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1120" windowHeight="13680" activeTab="0"/>
  </bookViews>
  <sheets>
    <sheet name="Introduction" sheetId="1" r:id="rId1"/>
    <sheet name="Calculating Quota Gap" sheetId="2" r:id="rId2"/>
    <sheet name="Calculating Leads You Need" sheetId="3" r:id="rId3"/>
  </sheets>
  <externalReferences>
    <externalReference r:id="rId6"/>
  </externalReferences>
  <definedNames>
    <definedName name="OLE_LINK1" localSheetId="0">'Introduction'!$A$28</definedName>
    <definedName name="_xlnm.Print_Area" localSheetId="2">'Calculating Leads You Need'!$A$1:$F$26</definedName>
    <definedName name="_xlnm.Print_Area" localSheetId="1">'Calculating Quota Gap'!$A$1:$F$32</definedName>
    <definedName name="_xlnm.Print_Area" localSheetId="0">'Introduction'!$A$1:$A$34</definedName>
    <definedName name="Target_Market">'[1]Top Target Markets'!$B$10:$B$37</definedName>
  </definedNames>
  <calcPr fullCalcOnLoad="1"/>
</workbook>
</file>

<file path=xl/sharedStrings.xml><?xml version="1.0" encoding="utf-8"?>
<sst xmlns="http://schemas.openxmlformats.org/spreadsheetml/2006/main" count="59" uniqueCount="58">
  <si>
    <r>
      <t xml:space="preserve">Personal </t>
    </r>
    <r>
      <rPr>
        <b/>
        <i/>
        <sz val="14"/>
        <color indexed="9"/>
        <rFont val="Arial"/>
        <family val="2"/>
      </rPr>
      <t xml:space="preserve">Annual Quota
</t>
    </r>
    <r>
      <rPr>
        <sz val="12"/>
        <color indexed="9"/>
        <rFont val="Arial"/>
        <family val="2"/>
      </rPr>
      <t xml:space="preserve">Dollar amount to achieve your personal annual quota goal.                                                  </t>
    </r>
  </si>
  <si>
    <t>Actual</t>
  </si>
  <si>
    <t>Calculating The Number of Qualified Leads You Need</t>
  </si>
  <si>
    <t>Projecting Your Quota Gap</t>
  </si>
  <si>
    <t>Customers</t>
  </si>
  <si>
    <t>Prospects</t>
  </si>
  <si>
    <t>Tips</t>
  </si>
  <si>
    <t>Quota Gap</t>
  </si>
  <si>
    <t>Anticipated Revenue</t>
  </si>
  <si>
    <t>Conservative</t>
  </si>
  <si>
    <t>Total Anticipated Revenue</t>
  </si>
  <si>
    <r>
      <t>Conservative Anticipated Revenue %</t>
    </r>
    <r>
      <rPr>
        <b/>
        <i/>
        <sz val="14"/>
        <color indexed="9"/>
        <rFont val="Arial"/>
        <family val="2"/>
      </rPr>
      <t xml:space="preserve">
</t>
    </r>
    <r>
      <rPr>
        <sz val="12"/>
        <color indexed="9"/>
        <rFont val="Arial"/>
        <family val="2"/>
      </rPr>
      <t xml:space="preserve">Percent of your anticipated revenue that may not close                                               </t>
    </r>
  </si>
  <si>
    <t>The Quota Gap Calculator</t>
  </si>
  <si>
    <t>How to Determine the Number of Leads You Need</t>
  </si>
  <si>
    <t>What You Know</t>
  </si>
  <si>
    <t>What You Don’t Know</t>
  </si>
  <si>
    <r>
      <t>§</t>
    </r>
    <r>
      <rPr>
        <sz val="7"/>
        <rFont val="Times New Roman"/>
        <family val="1"/>
      </rPr>
      <t xml:space="preserve">         </t>
    </r>
    <r>
      <rPr>
        <sz val="10"/>
        <rFont val="Arial"/>
        <family val="2"/>
      </rPr>
      <t xml:space="preserve">How do you know how many leads you must generate? </t>
    </r>
  </si>
  <si>
    <r>
      <t>§</t>
    </r>
    <r>
      <rPr>
        <sz val="7"/>
        <rFont val="Times New Roman"/>
        <family val="1"/>
      </rPr>
      <t xml:space="preserve">         </t>
    </r>
    <r>
      <rPr>
        <sz val="10"/>
        <rFont val="Arial"/>
        <family val="2"/>
      </rPr>
      <t xml:space="preserve">How much revenue does each lead need to drive? </t>
    </r>
  </si>
  <si>
    <r>
      <t>§</t>
    </r>
    <r>
      <rPr>
        <sz val="7"/>
        <rFont val="Times New Roman"/>
        <family val="1"/>
      </rPr>
      <t xml:space="preserve">         </t>
    </r>
    <r>
      <rPr>
        <sz val="10"/>
        <rFont val="Arial"/>
        <family val="2"/>
      </rPr>
      <t>How do you plan for the risk associated with lower than anticipated revenue?</t>
    </r>
  </si>
  <si>
    <t>Take Action</t>
  </si>
  <si>
    <r>
      <t xml:space="preserve">1. Calculate your quota gap. </t>
    </r>
    <r>
      <rPr>
        <sz val="10"/>
        <rFont val="Arial"/>
        <family val="2"/>
      </rPr>
      <t>Use the following two worksheets to determine your quota gap based on what you do know, and to identify the number of leads you need to generate to fill the gap. The worksheets can be found under the tabs labeled:</t>
    </r>
  </si>
  <si>
    <r>
      <t>§</t>
    </r>
    <r>
      <rPr>
        <sz val="7"/>
        <rFont val="Times New Roman"/>
        <family val="1"/>
      </rPr>
      <t xml:space="preserve">         </t>
    </r>
    <r>
      <rPr>
        <sz val="10"/>
        <rFont val="Arial"/>
        <family val="2"/>
      </rPr>
      <t>Calculating Quota Gap</t>
    </r>
  </si>
  <si>
    <r>
      <t>§</t>
    </r>
    <r>
      <rPr>
        <sz val="7"/>
        <rFont val="Times New Roman"/>
        <family val="1"/>
      </rPr>
      <t xml:space="preserve">         </t>
    </r>
    <r>
      <rPr>
        <sz val="10"/>
        <rFont val="Arial"/>
        <family val="2"/>
      </rPr>
      <t>Calculating Leads You Need</t>
    </r>
  </si>
  <si>
    <t>2. Play with the numbers.</t>
  </si>
  <si>
    <t>3. Include prospects you have identified and expect to close this year in "Prospects".</t>
  </si>
  <si>
    <t>5. The "Actual Quota Gap" is your gap in quota if you are able to close what you have anticipated based on the information you have today. The "Conservative Quota Gap" is your gap if you close only a percentage of your anticipated revenue.</t>
  </si>
  <si>
    <t>Next Steps</t>
  </si>
  <si>
    <r>
      <t>§</t>
    </r>
    <r>
      <rPr>
        <sz val="12"/>
        <rFont val="Arial"/>
        <family val="2"/>
      </rPr>
      <t xml:space="preserve"> Use conservative numbers to avoid lead shortfalls.</t>
    </r>
  </si>
  <si>
    <t>Next Step</t>
  </si>
  <si>
    <r>
      <t>§</t>
    </r>
    <r>
      <rPr>
        <sz val="12"/>
        <rFont val="Arial"/>
        <family val="2"/>
      </rPr>
      <t xml:space="preserve"> Plan lead generation and prospecting activities that will generate the monthly number of qualified leads 
you need.</t>
    </r>
  </si>
  <si>
    <r>
      <t xml:space="preserve">Annual Number of Qualified Leads
</t>
    </r>
    <r>
      <rPr>
        <sz val="12"/>
        <rFont val="Arial"/>
        <family val="2"/>
      </rPr>
      <t xml:space="preserve">The annual number of qualified opportunities you need to achieve your personal quota goal
</t>
    </r>
    <r>
      <rPr>
        <i/>
        <sz val="10"/>
        <rFont val="Arial"/>
        <family val="2"/>
      </rPr>
      <t xml:space="preserve">(Monthly Qualified Opportunities x 12)    </t>
    </r>
    <r>
      <rPr>
        <sz val="12"/>
        <rFont val="Arial"/>
        <family val="2"/>
      </rPr>
      <t xml:space="preserve">                                                </t>
    </r>
  </si>
  <si>
    <r>
      <t xml:space="preserve">Daily Number of Qualified Leads
</t>
    </r>
    <r>
      <rPr>
        <sz val="12"/>
        <rFont val="Arial"/>
        <family val="2"/>
      </rPr>
      <t xml:space="preserve">The daily number of qualified opportunities you need to achieve your personal quota goal
</t>
    </r>
    <r>
      <rPr>
        <i/>
        <sz val="10"/>
        <rFont val="Arial"/>
        <family val="2"/>
      </rPr>
      <t>(Monthly Qualified Opportunities</t>
    </r>
    <r>
      <rPr>
        <i/>
        <sz val="10"/>
        <rFont val="Symbol"/>
        <family val="1"/>
      </rPr>
      <t xml:space="preserve">¸ </t>
    </r>
    <r>
      <rPr>
        <i/>
        <sz val="10"/>
        <rFont val="Arial"/>
        <family val="2"/>
      </rPr>
      <t xml:space="preserve">21, which is the # of selling days per month)                               </t>
    </r>
    <r>
      <rPr>
        <sz val="12"/>
        <rFont val="Arial"/>
        <family val="2"/>
      </rPr>
      <t xml:space="preserve">              </t>
    </r>
  </si>
  <si>
    <r>
      <t xml:space="preserve">Monthly Number of Qualified Leads
</t>
    </r>
    <r>
      <rPr>
        <sz val="12"/>
        <rFont val="Arial"/>
        <family val="2"/>
      </rPr>
      <t xml:space="preserve">The number of qualified opportunities you need monthly to achieve your personal quota goal
</t>
    </r>
    <r>
      <rPr>
        <i/>
        <sz val="10"/>
        <rFont val="Arial"/>
        <family val="2"/>
      </rPr>
      <t xml:space="preserve">(Monthly Number of Sales x Closing Ratio)                             </t>
    </r>
    <r>
      <rPr>
        <sz val="12"/>
        <rFont val="Arial"/>
        <family val="2"/>
      </rPr>
      <t xml:space="preserve">                    </t>
    </r>
  </si>
  <si>
    <r>
      <t xml:space="preserve">Monthly Number of Sales
</t>
    </r>
    <r>
      <rPr>
        <sz val="12"/>
        <rFont val="Arial"/>
        <family val="2"/>
      </rPr>
      <t xml:space="preserve">The number of sales you need to meet your monthly quota
</t>
    </r>
    <r>
      <rPr>
        <i/>
        <sz val="10"/>
        <rFont val="Arial"/>
        <family val="2"/>
      </rPr>
      <t xml:space="preserve">(Needed Monthly Dollar Amount </t>
    </r>
    <r>
      <rPr>
        <i/>
        <sz val="10"/>
        <rFont val="Symbol"/>
        <family val="1"/>
      </rPr>
      <t>¸</t>
    </r>
    <r>
      <rPr>
        <i/>
        <sz val="10"/>
        <rFont val="Arial"/>
        <family val="2"/>
      </rPr>
      <t xml:space="preserve"> Your Average Sale) </t>
    </r>
    <r>
      <rPr>
        <sz val="12"/>
        <rFont val="Arial"/>
        <family val="2"/>
      </rPr>
      <t xml:space="preserve">                                                 </t>
    </r>
  </si>
  <si>
    <r>
      <t xml:space="preserve">Monthly Dollar Amount
</t>
    </r>
    <r>
      <rPr>
        <sz val="12"/>
        <rFont val="Arial"/>
        <family val="2"/>
      </rPr>
      <t xml:space="preserve">The dollar amount you need to sell to meet your annual quota
</t>
    </r>
    <r>
      <rPr>
        <i/>
        <sz val="10"/>
        <rFont val="Arial"/>
        <family val="2"/>
      </rPr>
      <t xml:space="preserve">(Personal Annual Quota </t>
    </r>
    <r>
      <rPr>
        <i/>
        <sz val="10"/>
        <rFont val="Symbol"/>
        <family val="1"/>
      </rPr>
      <t>¸</t>
    </r>
    <r>
      <rPr>
        <i/>
        <sz val="10"/>
        <rFont val="Arial"/>
        <family val="2"/>
      </rPr>
      <t xml:space="preserve"> 12)</t>
    </r>
    <r>
      <rPr>
        <sz val="12"/>
        <rFont val="Arial"/>
        <family val="2"/>
      </rPr>
      <t xml:space="preserve">                                            </t>
    </r>
  </si>
  <si>
    <r>
      <t xml:space="preserve">Your </t>
    </r>
    <r>
      <rPr>
        <b/>
        <i/>
        <sz val="14"/>
        <color indexed="9"/>
        <rFont val="Arial"/>
        <family val="2"/>
      </rPr>
      <t xml:space="preserve">Closing Ratio
</t>
    </r>
    <r>
      <rPr>
        <sz val="12"/>
        <color indexed="9"/>
        <rFont val="Arial"/>
        <family val="2"/>
      </rPr>
      <t xml:space="preserve">Number of qualified leads you need to close one opportunity                                                </t>
    </r>
  </si>
  <si>
    <r>
      <t xml:space="preserve">Your </t>
    </r>
    <r>
      <rPr>
        <b/>
        <i/>
        <sz val="14"/>
        <color indexed="9"/>
        <rFont val="Arial"/>
        <family val="2"/>
      </rPr>
      <t>Average Sale</t>
    </r>
    <r>
      <rPr>
        <sz val="12"/>
        <color indexed="9"/>
        <rFont val="Arial"/>
        <family val="2"/>
      </rPr>
      <t xml:space="preserve">
Total dollar amount you sold last year </t>
    </r>
    <r>
      <rPr>
        <sz val="12"/>
        <color indexed="9"/>
        <rFont val="Symbol"/>
        <family val="1"/>
      </rPr>
      <t xml:space="preserve">¸ </t>
    </r>
    <r>
      <rPr>
        <sz val="12"/>
        <color indexed="9"/>
        <rFont val="Arial"/>
        <family val="2"/>
      </rPr>
      <t xml:space="preserve">total number of sales
</t>
    </r>
    <r>
      <rPr>
        <b/>
        <i/>
        <sz val="12"/>
        <color indexed="9"/>
        <rFont val="Arial"/>
        <family val="2"/>
      </rPr>
      <t xml:space="preserve">OR
</t>
    </r>
    <r>
      <rPr>
        <sz val="12"/>
        <color indexed="9"/>
        <rFont val="Arial"/>
        <family val="2"/>
      </rPr>
      <t>Average sale of a typical rep in your company</t>
    </r>
    <r>
      <rPr>
        <sz val="12"/>
        <color indexed="9"/>
        <rFont val="Arial"/>
        <family val="2"/>
      </rPr>
      <t xml:space="preserve">                                         </t>
    </r>
  </si>
  <si>
    <r>
      <t>Quota Gap</t>
    </r>
    <r>
      <rPr>
        <b/>
        <i/>
        <sz val="14"/>
        <color indexed="9"/>
        <rFont val="Arial"/>
        <family val="2"/>
      </rPr>
      <t xml:space="preserve">
</t>
    </r>
    <r>
      <rPr>
        <sz val="12"/>
        <color indexed="9"/>
        <rFont val="Arial"/>
        <family val="2"/>
      </rPr>
      <t xml:space="preserve">Dollar amount you need to generate to fill your quota gap                               </t>
    </r>
  </si>
  <si>
    <t>1. The "Quota Gap" automatically fills in the "Conservative Quota Gap" from the previous worksheet. If you wish to use a different number, simply type over it.</t>
  </si>
  <si>
    <t>2. Include projected revenue customers who buy from you annually in "Customers".</t>
  </si>
  <si>
    <t>Complete the boxes highlighted in yellow. The spreadsheet will automatically calculate the number of qualified leads you need in your sales funnel to achieve your personal quota goal.</t>
  </si>
  <si>
    <t>Watch for the tips and next step recommendations included at the bottom of each worksheet.</t>
  </si>
  <si>
    <r>
      <t>§</t>
    </r>
    <r>
      <rPr>
        <sz val="7"/>
        <rFont val="Times New Roman"/>
        <family val="1"/>
      </rPr>
      <t xml:space="preserve">         </t>
    </r>
    <r>
      <rPr>
        <sz val="10"/>
        <rFont val="Arial"/>
        <family val="2"/>
      </rPr>
      <t>Test how adjusting your anticipated revenue to a more conservative percentage impacts your quota gap. Are you willing to base your success on the assumption that your total anticipated revenue will close, or do you want to be more conservative?</t>
    </r>
  </si>
  <si>
    <t>Success in selling begins with knowing how much you need to sell to achieve your quota goal, or to meet your personal goal. This goal determines the number of leads and new opportunities you need in your funnel based on your closing ratio, which determines the frequency and number of lead generation and prospecting plans you need to execute.</t>
  </si>
  <si>
    <r>
      <t>§</t>
    </r>
    <r>
      <rPr>
        <sz val="12"/>
        <rFont val="Arial"/>
        <family val="2"/>
      </rPr>
      <t xml:space="preserve"> Use the "Calculating the Number of Qualified Leads You Need" worksheet to determine how many leads you 
need to generate through lead generation and prospecting activities to fill your quota gap.</t>
    </r>
  </si>
  <si>
    <r>
      <t xml:space="preserve">2. </t>
    </r>
    <r>
      <rPr>
        <sz val="12"/>
        <rFont val="Arial"/>
        <family val="2"/>
      </rPr>
      <t>If you have not calculated your quota gap on the previous spreadsheet, insert your total quota in the "Quota Gap" to calculate the number of leads you need to generate to achieve your quota goal.</t>
    </r>
  </si>
  <si>
    <t>Unless you are new to your region, you most likely know where some of your quota goal will come from. You know some of the customers who will purchase from you, and about how much they will spend. You probably also know some of the prospects you are working with who will likely buy this year. And you may be able to count on certain segments, or groups, to generate a specific revenue amount. You may not know who the companies or contacts are yet, but you do know those segments consistently generate revenue for you.</t>
  </si>
  <si>
    <t>While those revenue numbers are an outstanding start, typically they aren't enough to meet your full quota goal. 
The gap left behind will need to be filled with lead generation and prospecting activities that will attract new qualified prospects to you.</t>
  </si>
  <si>
    <r>
      <t>§</t>
    </r>
    <r>
      <rPr>
        <sz val="7"/>
        <rFont val="Times New Roman"/>
        <family val="1"/>
      </rPr>
      <t xml:space="preserve">         </t>
    </r>
    <r>
      <rPr>
        <sz val="10"/>
        <rFont val="Arial"/>
        <family val="2"/>
      </rPr>
      <t>What if all that revenue you anticipate from customers and prospects doesn’t materialize? Then what?</t>
    </r>
  </si>
  <si>
    <r>
      <t>§</t>
    </r>
    <r>
      <rPr>
        <sz val="7"/>
        <rFont val="Times New Roman"/>
        <family val="1"/>
      </rPr>
      <t xml:space="preserve">         </t>
    </r>
    <r>
      <rPr>
        <sz val="10"/>
        <rFont val="Arial"/>
        <family val="2"/>
      </rPr>
      <t>Adjust your closing ratio and see how improving your closing skills can reduce the number of leads you need to generate. What can you do to improve it?</t>
    </r>
  </si>
  <si>
    <r>
      <t>§</t>
    </r>
    <r>
      <rPr>
        <sz val="7"/>
        <rFont val="Times New Roman"/>
        <family val="1"/>
      </rPr>
      <t xml:space="preserve">         </t>
    </r>
    <r>
      <rPr>
        <sz val="10"/>
        <rFont val="Arial"/>
        <family val="2"/>
      </rPr>
      <t>Change your average sale and watch how increasing your average sale by only a small amount can reduce the numbers of leads you need. How can you increase your average sale by even a small amount?</t>
    </r>
  </si>
  <si>
    <r>
      <t xml:space="preserve">3. Create a lead generation strategy. </t>
    </r>
    <r>
      <rPr>
        <sz val="10"/>
        <rFont val="Arial"/>
        <family val="2"/>
      </rPr>
      <t xml:space="preserve">Once you're confident in the accuracy of your quota 
gap and the number of leads you need, create a lead generation and prospecting 
plan that will consistently attract the number of leads you need. If you aren’t certain how to do that, 
check out our book “Selling Against the Goal: How Corporate Professionals Generate the 
Leads They Need” at </t>
    </r>
    <r>
      <rPr>
        <sz val="10"/>
        <color indexed="12"/>
        <rFont val="Arial"/>
        <family val="2"/>
      </rPr>
      <t>www.sellingagainstthegoal.com</t>
    </r>
    <r>
      <rPr>
        <sz val="10"/>
        <rFont val="Arial"/>
        <family val="2"/>
      </rPr>
      <t xml:space="preserve"> for tips, techniques and strategies 
you can easily implement as a seller, or click on the picture of the book for additional resources.</t>
    </r>
  </si>
  <si>
    <t xml:space="preserve">Complete the  boxes highlighted in yellow to project where you anticipate your quota will come from this year. When </t>
  </si>
  <si>
    <t>you're done, you'll know what revenue will come from customers, prospects and target markets, as well as the gap in your quota. The gap will help you determine how much lead generation and prospecting you need to do to achieve your quota.</t>
  </si>
  <si>
    <t>Target Markets</t>
  </si>
  <si>
    <t>1. For "Anticipated Revenue", include what you're forecasting to close in the "Actual" column. The "Conservative" column calculates the anticipated revenue in the event that a percentage of your actual anticipated revenue doesn't close. The worksheet defaults to 40% of anticipated revenue not closing. You can change this number in the "Conservative Anticipated Revenue %" box above.</t>
  </si>
  <si>
    <r>
      <t>§</t>
    </r>
    <r>
      <rPr>
        <sz val="12"/>
        <rFont val="Arial"/>
        <family val="2"/>
      </rPr>
      <t xml:space="preserve"> Plan lead generation and prospecting activities that will fill your pipeline sufficiently to close your quota gap.</t>
    </r>
  </si>
  <si>
    <t>4. Include revenue you expect to generate from your target markets. For example, if law firms and manufacturing companies consistently generate $75,000 in your territory, include that number here. Be sure not to 
duplicate revenue you included in "Customers" or "Prospects".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</si>
</sst>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0.0"/>
    <numFmt numFmtId="171" formatCode="&quot;$&quot;#,##0"/>
    <numFmt numFmtId="172" formatCode="&quot;$&quot;#,##0.00"/>
    <numFmt numFmtId="173" formatCode="&quot;$&quot;#,##0.0_);\(&quot;$&quot;#,##0.0\)"/>
    <numFmt numFmtId="174" formatCode="&quot;$&quot;#,##0.0"/>
    <numFmt numFmtId="175" formatCode="[$-409]h:mm:ss\ AM/PM"/>
    <numFmt numFmtId="176" formatCode="[h]:mm:ss;@"/>
    <numFmt numFmtId="177" formatCode="mm:ss.0;@"/>
    <numFmt numFmtId="178" formatCode="_(&quot;$&quot;* #,##0.000_);_(&quot;$&quot;* \(#,##0.000\);_(&quot;$&quot;* &quot;-&quot;??_);_(@_)"/>
    <numFmt numFmtId="179" formatCode="_(&quot;$&quot;* #,##0.0_);_(&quot;$&quot;* \(#,##0.0\);_(&quot;$&quot;* &quot;-&quot;??_);_(@_)"/>
    <numFmt numFmtId="180" formatCode="_(&quot;$&quot;* #,##0_);_(&quot;$&quot;* \(#,##0\);_(&quot;$&quot;* &quot;-&quot;??_);_(@_)"/>
  </numFmts>
  <fonts count="64">
    <font>
      <sz val="10"/>
      <name val="Arial"/>
      <family val="0"/>
    </font>
    <font>
      <sz val="14"/>
      <name val="Arial"/>
      <family val="2"/>
    </font>
    <font>
      <sz val="12"/>
      <color indexed="9"/>
      <name val="Arial"/>
      <family val="2"/>
    </font>
    <font>
      <sz val="12"/>
      <name val="Arial"/>
      <family val="2"/>
    </font>
    <font>
      <b/>
      <i/>
      <sz val="16"/>
      <color indexed="59"/>
      <name val="Arial"/>
      <family val="2"/>
    </font>
    <font>
      <b/>
      <sz val="14"/>
      <color indexed="9"/>
      <name val="Arial"/>
      <family val="2"/>
    </font>
    <font>
      <b/>
      <i/>
      <sz val="14"/>
      <color indexed="9"/>
      <name val="Arial"/>
      <family val="2"/>
    </font>
    <font>
      <sz val="12"/>
      <color indexed="9"/>
      <name val="Symbol"/>
      <family val="1"/>
    </font>
    <font>
      <b/>
      <sz val="14"/>
      <name val="Arial"/>
      <family val="2"/>
    </font>
    <font>
      <b/>
      <sz val="14"/>
      <color indexed="59"/>
      <name val="Arial"/>
      <family val="2"/>
    </font>
    <font>
      <i/>
      <sz val="10"/>
      <name val="Arial"/>
      <family val="2"/>
    </font>
    <font>
      <i/>
      <sz val="10"/>
      <name val="Symbol"/>
      <family val="1"/>
    </font>
    <font>
      <b/>
      <i/>
      <sz val="12"/>
      <color indexed="9"/>
      <name val="Arial"/>
      <family val="2"/>
    </font>
    <font>
      <b/>
      <sz val="12"/>
      <color indexed="9"/>
      <name val="Arial"/>
      <family val="2"/>
    </font>
    <font>
      <u val="single"/>
      <sz val="10"/>
      <color indexed="36"/>
      <name val="Arial"/>
      <family val="2"/>
    </font>
    <font>
      <u val="single"/>
      <sz val="10"/>
      <color indexed="12"/>
      <name val="Arial"/>
      <family val="2"/>
    </font>
    <font>
      <b/>
      <sz val="12"/>
      <name val="Arial"/>
      <family val="2"/>
    </font>
    <font>
      <b/>
      <sz val="10"/>
      <name val="Arial"/>
      <family val="2"/>
    </font>
    <font>
      <sz val="12"/>
      <color indexed="8"/>
      <name val="Arial"/>
      <family val="2"/>
    </font>
    <font>
      <sz val="8"/>
      <name val="Arial"/>
      <family val="2"/>
    </font>
    <font>
      <sz val="12"/>
      <name val="Wingdings"/>
      <family val="0"/>
    </font>
    <font>
      <sz val="7"/>
      <name val="Times New Roman"/>
      <family val="1"/>
    </font>
    <font>
      <sz val="10"/>
      <name val="Wingdings"/>
      <family val="0"/>
    </font>
    <font>
      <sz val="10"/>
      <color indexed="12"/>
      <name val="Arial"/>
      <family val="2"/>
    </font>
    <font>
      <b/>
      <sz val="12"/>
      <color indexed="59"/>
      <name val="Arial"/>
      <family val="2"/>
    </font>
    <font>
      <b/>
      <sz val="1"/>
      <color indexed="8"/>
      <name val="Arial"/>
      <family val="2"/>
    </font>
    <font>
      <b/>
      <sz val="9"/>
      <color indexed="8"/>
      <name val="Arial"/>
      <family val="2"/>
    </font>
    <font>
      <b/>
      <sz val="1.5"/>
      <color indexed="8"/>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62"/>
      <name val="Calibri"/>
      <family val="2"/>
    </font>
    <font>
      <b/>
      <sz val="13"/>
      <color indexed="62"/>
      <name val="Calibri"/>
      <family val="2"/>
    </font>
    <font>
      <b/>
      <sz val="11"/>
      <color indexed="62"/>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62"/>
      <name val="Cambria"/>
      <family val="2"/>
    </font>
    <font>
      <b/>
      <sz val="10"/>
      <color indexed="8"/>
      <name val="Calibri"/>
      <family val="2"/>
    </font>
    <font>
      <sz val="10"/>
      <color indexed="10"/>
      <name val="Calibri"/>
      <family val="2"/>
    </font>
    <font>
      <sz val="10"/>
      <color indexed="8"/>
      <name val="Arial"/>
      <family val="2"/>
    </font>
    <font>
      <b/>
      <i/>
      <u val="single"/>
      <sz val="12"/>
      <color indexed="8"/>
      <name val="Arial"/>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8"/>
        <bgColor indexed="64"/>
      </patternFill>
    </fill>
    <fill>
      <patternFill patternType="solid">
        <fgColor indexed="9"/>
        <bgColor indexed="64"/>
      </patternFill>
    </fill>
    <fill>
      <patternFill patternType="solid">
        <fgColor indexed="43"/>
        <bgColor indexed="64"/>
      </patternFill>
    </fill>
    <fill>
      <patternFill patternType="solid">
        <fgColor indexed="5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4">
    <xf numFmtId="0" fontId="0" fillId="0" borderId="0" xfId="0" applyAlignment="1">
      <alignment/>
    </xf>
    <xf numFmtId="0" fontId="0" fillId="33" borderId="0" xfId="0" applyFill="1" applyAlignment="1">
      <alignment/>
    </xf>
    <xf numFmtId="0" fontId="3" fillId="33" borderId="0" xfId="0" applyFont="1" applyFill="1" applyAlignment="1">
      <alignment wrapText="1"/>
    </xf>
    <xf numFmtId="0" fontId="1" fillId="33" borderId="0" xfId="0" applyFont="1" applyFill="1" applyAlignment="1">
      <alignment/>
    </xf>
    <xf numFmtId="0" fontId="0" fillId="34" borderId="0" xfId="0" applyFill="1" applyBorder="1" applyAlignment="1" applyProtection="1">
      <alignment/>
      <protection/>
    </xf>
    <xf numFmtId="0" fontId="4" fillId="34" borderId="0"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left" vertical="center" wrapText="1"/>
      <protection/>
    </xf>
    <xf numFmtId="0" fontId="0" fillId="0" borderId="0" xfId="0" applyFill="1" applyAlignment="1">
      <alignment/>
    </xf>
    <xf numFmtId="170" fontId="8" fillId="35" borderId="10" xfId="0" applyNumberFormat="1" applyFont="1" applyFill="1" applyBorder="1" applyAlignment="1" applyProtection="1">
      <alignment horizontal="center" vertical="center" wrapText="1"/>
      <protection locked="0"/>
    </xf>
    <xf numFmtId="5" fontId="8" fillId="35" borderId="11" xfId="44" applyNumberFormat="1" applyFont="1" applyFill="1" applyBorder="1" applyAlignment="1" applyProtection="1">
      <alignment horizontal="center" vertical="center" wrapText="1"/>
      <protection locked="0"/>
    </xf>
    <xf numFmtId="5" fontId="8" fillId="35" borderId="12" xfId="44" applyNumberFormat="1" applyFont="1" applyFill="1" applyBorder="1" applyAlignment="1" applyProtection="1">
      <alignment horizontal="center" vertical="center" wrapText="1"/>
      <protection locked="0"/>
    </xf>
    <xf numFmtId="0" fontId="16" fillId="34" borderId="0" xfId="0" applyFont="1" applyFill="1" applyBorder="1" applyAlignment="1" applyProtection="1">
      <alignment vertical="center" wrapText="1"/>
      <protection/>
    </xf>
    <xf numFmtId="9" fontId="8" fillId="35" borderId="12" xfId="59" applyFont="1" applyFill="1" applyBorder="1" applyAlignment="1" applyProtection="1">
      <alignment horizontal="center" vertical="center" wrapText="1"/>
      <protection locked="0"/>
    </xf>
    <xf numFmtId="0" fontId="16" fillId="0" borderId="13" xfId="0" applyFont="1" applyBorder="1" applyAlignment="1">
      <alignment horizontal="center" wrapText="1"/>
    </xf>
    <xf numFmtId="0" fontId="1" fillId="0" borderId="13" xfId="0" applyFont="1" applyBorder="1" applyAlignment="1">
      <alignment wrapText="1"/>
    </xf>
    <xf numFmtId="0" fontId="0" fillId="34" borderId="0" xfId="0" applyFill="1" applyAlignment="1">
      <alignment/>
    </xf>
    <xf numFmtId="0" fontId="0" fillId="33" borderId="0" xfId="0" applyFill="1" applyAlignment="1">
      <alignment/>
    </xf>
    <xf numFmtId="0" fontId="0" fillId="33" borderId="0" xfId="0" applyFill="1" applyAlignment="1">
      <alignment wrapText="1"/>
    </xf>
    <xf numFmtId="0" fontId="0" fillId="33" borderId="0" xfId="0" applyFill="1" applyBorder="1" applyAlignment="1">
      <alignment wrapText="1"/>
    </xf>
    <xf numFmtId="0" fontId="3" fillId="33" borderId="0" xfId="0" applyFont="1" applyFill="1" applyBorder="1" applyAlignment="1">
      <alignment wrapText="1"/>
    </xf>
    <xf numFmtId="0" fontId="16" fillId="34" borderId="0" xfId="0" applyFont="1" applyFill="1" applyBorder="1" applyAlignment="1">
      <alignment wrapText="1"/>
    </xf>
    <xf numFmtId="0" fontId="0" fillId="34" borderId="0" xfId="0" applyFill="1" applyBorder="1" applyAlignment="1">
      <alignment wrapText="1"/>
    </xf>
    <xf numFmtId="0" fontId="0" fillId="34" borderId="0" xfId="0" applyFill="1" applyBorder="1" applyAlignment="1">
      <alignment/>
    </xf>
    <xf numFmtId="0" fontId="17" fillId="34" borderId="0" xfId="0" applyFont="1" applyFill="1" applyBorder="1" applyAlignment="1">
      <alignment horizontal="center" wrapText="1"/>
    </xf>
    <xf numFmtId="0" fontId="0" fillId="34" borderId="0" xfId="0" applyFill="1" applyAlignment="1">
      <alignment/>
    </xf>
    <xf numFmtId="0" fontId="13" fillId="34" borderId="0" xfId="0" applyFont="1" applyFill="1" applyBorder="1" applyAlignment="1" applyProtection="1">
      <alignment horizontal="center" vertical="center" wrapText="1"/>
      <protection/>
    </xf>
    <xf numFmtId="0" fontId="3" fillId="34" borderId="0" xfId="0" applyFont="1" applyFill="1" applyBorder="1" applyAlignment="1">
      <alignment wrapText="1"/>
    </xf>
    <xf numFmtId="0" fontId="0" fillId="34" borderId="0" xfId="0" applyFill="1" applyAlignment="1">
      <alignment wrapText="1"/>
    </xf>
    <xf numFmtId="0" fontId="18" fillId="34" borderId="0" xfId="0" applyFont="1" applyFill="1" applyBorder="1" applyAlignment="1" applyProtection="1">
      <alignment horizontal="left" vertical="center" wrapText="1"/>
      <protection/>
    </xf>
    <xf numFmtId="0" fontId="0" fillId="33" borderId="0" xfId="0" applyFont="1" applyFill="1" applyAlignment="1">
      <alignment/>
    </xf>
    <xf numFmtId="0" fontId="3" fillId="34" borderId="0" xfId="0" applyFont="1" applyFill="1" applyAlignment="1">
      <alignment horizontal="center" wrapText="1"/>
    </xf>
    <xf numFmtId="0" fontId="0" fillId="34" borderId="0" xfId="0" applyFont="1" applyFill="1" applyAlignment="1">
      <alignment wrapText="1"/>
    </xf>
    <xf numFmtId="0" fontId="24" fillId="34" borderId="0" xfId="0" applyFont="1" applyFill="1" applyAlignment="1">
      <alignment wrapText="1"/>
    </xf>
    <xf numFmtId="0" fontId="20" fillId="34" borderId="0" xfId="0" applyFont="1" applyFill="1" applyAlignment="1">
      <alignment horizontal="left" wrapText="1" indent="1"/>
    </xf>
    <xf numFmtId="0" fontId="17" fillId="34" borderId="0" xfId="0" applyFont="1" applyFill="1" applyAlignment="1">
      <alignment horizontal="left" wrapText="1"/>
    </xf>
    <xf numFmtId="0" fontId="22" fillId="34" borderId="0" xfId="0" applyFont="1" applyFill="1" applyAlignment="1">
      <alignment horizontal="left" wrapText="1" indent="1"/>
    </xf>
    <xf numFmtId="0" fontId="22" fillId="34" borderId="0" xfId="0" applyFont="1" applyFill="1" applyAlignment="1">
      <alignment horizontal="left" wrapText="1"/>
    </xf>
    <xf numFmtId="0" fontId="3" fillId="34" borderId="0" xfId="0" applyFont="1" applyFill="1" applyAlignment="1">
      <alignment wrapText="1"/>
    </xf>
    <xf numFmtId="0" fontId="16" fillId="34" borderId="0" xfId="0" applyFont="1" applyFill="1" applyAlignment="1">
      <alignment wrapText="1"/>
    </xf>
    <xf numFmtId="0" fontId="9" fillId="34" borderId="0" xfId="0" applyFont="1" applyFill="1" applyAlignment="1">
      <alignment horizontal="center" wrapText="1"/>
    </xf>
    <xf numFmtId="0" fontId="0" fillId="34" borderId="0" xfId="0" applyFont="1" applyFill="1" applyAlignment="1">
      <alignment horizontal="left"/>
    </xf>
    <xf numFmtId="180" fontId="8" fillId="35" borderId="12" xfId="44" applyNumberFormat="1" applyFont="1" applyFill="1" applyBorder="1" applyAlignment="1" applyProtection="1">
      <alignment horizontal="left" vertical="center" wrapText="1" indent="2"/>
      <protection locked="0"/>
    </xf>
    <xf numFmtId="5" fontId="3" fillId="34" borderId="10" xfId="44" applyNumberFormat="1" applyFont="1" applyFill="1" applyBorder="1" applyAlignment="1" applyProtection="1">
      <alignment horizontal="center" vertical="center" wrapText="1"/>
      <protection/>
    </xf>
    <xf numFmtId="170" fontId="3" fillId="34" borderId="11" xfId="0" applyNumberFormat="1" applyFont="1" applyFill="1" applyBorder="1" applyAlignment="1" applyProtection="1">
      <alignment horizontal="center" vertical="center" wrapText="1"/>
      <protection/>
    </xf>
    <xf numFmtId="170" fontId="3" fillId="34" borderId="12" xfId="0" applyNumberFormat="1" applyFont="1" applyFill="1" applyBorder="1" applyAlignment="1" applyProtection="1">
      <alignment horizontal="center" vertical="center" wrapText="1"/>
      <protection/>
    </xf>
    <xf numFmtId="180" fontId="16" fillId="0" borderId="13" xfId="44" applyNumberFormat="1" applyFont="1" applyBorder="1" applyAlignment="1">
      <alignment wrapText="1"/>
    </xf>
    <xf numFmtId="180" fontId="3" fillId="35" borderId="13" xfId="44" applyNumberFormat="1" applyFont="1" applyFill="1" applyBorder="1" applyAlignment="1" applyProtection="1">
      <alignment wrapText="1"/>
      <protection locked="0"/>
    </xf>
    <xf numFmtId="180" fontId="3" fillId="0" borderId="13" xfId="44" applyNumberFormat="1" applyFont="1" applyBorder="1" applyAlignment="1">
      <alignment wrapText="1"/>
    </xf>
    <xf numFmtId="180" fontId="3" fillId="35" borderId="13" xfId="42" applyNumberFormat="1" applyFont="1" applyFill="1" applyBorder="1" applyAlignment="1" applyProtection="1">
      <alignment wrapText="1"/>
      <protection locked="0"/>
    </xf>
    <xf numFmtId="180" fontId="3" fillId="0" borderId="13" xfId="44" applyNumberFormat="1" applyFont="1" applyFill="1" applyBorder="1" applyAlignment="1">
      <alignment wrapText="1"/>
    </xf>
    <xf numFmtId="0" fontId="0" fillId="34" borderId="0" xfId="0" applyFont="1" applyFill="1" applyAlignment="1">
      <alignment horizontal="left" wrapText="1" indent="1"/>
    </xf>
    <xf numFmtId="0" fontId="0" fillId="34" borderId="0" xfId="53" applyFont="1" applyFill="1" applyAlignment="1" applyProtection="1">
      <alignment horizontal="left" wrapText="1"/>
      <protection/>
    </xf>
    <xf numFmtId="0" fontId="5" fillId="36" borderId="14" xfId="0" applyFont="1" applyFill="1" applyBorder="1" applyAlignment="1" applyProtection="1">
      <alignment horizontal="left" vertical="center" wrapText="1"/>
      <protection/>
    </xf>
    <xf numFmtId="0" fontId="0" fillId="0" borderId="15" xfId="0" applyBorder="1" applyAlignment="1">
      <alignment horizontal="left" vertical="center" wrapText="1"/>
    </xf>
    <xf numFmtId="0" fontId="0" fillId="0" borderId="16" xfId="0" applyBorder="1" applyAlignment="1">
      <alignment horizontal="left" vertical="center" wrapText="1"/>
    </xf>
    <xf numFmtId="0" fontId="1" fillId="0" borderId="13" xfId="0" applyFont="1" applyBorder="1" applyAlignment="1">
      <alignment horizontal="center" wrapText="1"/>
    </xf>
    <xf numFmtId="0" fontId="1" fillId="33" borderId="13" xfId="0" applyFont="1" applyFill="1" applyBorder="1" applyAlignment="1">
      <alignment horizontal="center" wrapText="1"/>
    </xf>
    <xf numFmtId="0" fontId="3" fillId="34" borderId="0" xfId="0" applyFont="1" applyFill="1" applyBorder="1" applyAlignment="1">
      <alignment wrapText="1"/>
    </xf>
    <xf numFmtId="0" fontId="0" fillId="34" borderId="0" xfId="0" applyFill="1" applyAlignment="1">
      <alignment wrapText="1"/>
    </xf>
    <xf numFmtId="0" fontId="4" fillId="34" borderId="0" xfId="0" applyFont="1" applyFill="1" applyBorder="1" applyAlignment="1" applyProtection="1">
      <alignment horizontal="center" vertical="center"/>
      <protection/>
    </xf>
    <xf numFmtId="0" fontId="0" fillId="0" borderId="0" xfId="0" applyAlignment="1">
      <alignment/>
    </xf>
    <xf numFmtId="0" fontId="3" fillId="34" borderId="0" xfId="0" applyFont="1" applyFill="1" applyBorder="1" applyAlignment="1" applyProtection="1">
      <alignment vertical="center" wrapText="1"/>
      <protection/>
    </xf>
    <xf numFmtId="0" fontId="0" fillId="0" borderId="0" xfId="0" applyAlignment="1">
      <alignment wrapText="1"/>
    </xf>
    <xf numFmtId="0" fontId="20" fillId="34" borderId="0" xfId="0" applyFont="1" applyFill="1" applyBorder="1" applyAlignment="1">
      <alignment wrapText="1"/>
    </xf>
    <xf numFmtId="0" fontId="5" fillId="36" borderId="17" xfId="0" applyFont="1" applyFill="1" applyBorder="1" applyAlignment="1" applyProtection="1">
      <alignment horizontal="left" vertical="center" wrapText="1"/>
      <protection/>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0" fillId="34" borderId="0" xfId="0" applyFont="1" applyFill="1" applyAlignment="1">
      <alignment wrapText="1"/>
    </xf>
    <xf numFmtId="0" fontId="3" fillId="0" borderId="0" xfId="0" applyFont="1" applyBorder="1" applyAlignment="1" quotePrefix="1">
      <alignment wrapText="1"/>
    </xf>
    <xf numFmtId="0" fontId="0" fillId="0" borderId="0" xfId="0" applyFont="1" applyAlignment="1">
      <alignment wrapText="1"/>
    </xf>
    <xf numFmtId="0" fontId="5" fillId="36" borderId="20" xfId="0" applyFont="1" applyFill="1" applyBorder="1" applyAlignment="1" applyProtection="1">
      <alignment horizontal="left" vertical="center" wrapText="1"/>
      <protection/>
    </xf>
    <xf numFmtId="0" fontId="2" fillId="36" borderId="21" xfId="0" applyFont="1" applyFill="1" applyBorder="1" applyAlignment="1" applyProtection="1">
      <alignment horizontal="left" vertical="center" wrapText="1"/>
      <protection/>
    </xf>
    <xf numFmtId="0" fontId="2" fillId="36" borderId="22" xfId="0" applyFont="1" applyFill="1" applyBorder="1" applyAlignment="1" applyProtection="1">
      <alignment horizontal="left" vertical="center" wrapText="1"/>
      <protection/>
    </xf>
    <xf numFmtId="0" fontId="5" fillId="36" borderId="23" xfId="0" applyFont="1" applyFill="1" applyBorder="1" applyAlignment="1" applyProtection="1">
      <alignment horizontal="left" vertical="center" wrapText="1"/>
      <protection/>
    </xf>
    <xf numFmtId="0" fontId="2" fillId="36" borderId="24" xfId="0" applyFont="1" applyFill="1" applyBorder="1" applyAlignment="1" applyProtection="1">
      <alignment horizontal="left" vertical="center" wrapText="1"/>
      <protection/>
    </xf>
    <xf numFmtId="0" fontId="2" fillId="36" borderId="25" xfId="0" applyFont="1" applyFill="1" applyBorder="1" applyAlignment="1" applyProtection="1">
      <alignment horizontal="left" vertical="center" wrapText="1"/>
      <protection/>
    </xf>
    <xf numFmtId="0" fontId="2" fillId="36" borderId="18" xfId="0" applyFont="1" applyFill="1" applyBorder="1" applyAlignment="1" applyProtection="1">
      <alignment horizontal="left" vertical="center" wrapText="1"/>
      <protection/>
    </xf>
    <xf numFmtId="0" fontId="2" fillId="36" borderId="19" xfId="0" applyFont="1" applyFill="1" applyBorder="1" applyAlignment="1" applyProtection="1">
      <alignment horizontal="left" vertical="center" wrapText="1"/>
      <protection/>
    </xf>
    <xf numFmtId="0" fontId="3" fillId="34" borderId="0" xfId="0" applyFont="1" applyFill="1" applyAlignment="1">
      <alignment wrapText="1"/>
    </xf>
    <xf numFmtId="0" fontId="3" fillId="34" borderId="0" xfId="0" applyFont="1" applyFill="1" applyAlignment="1">
      <alignment wrapText="1"/>
    </xf>
    <xf numFmtId="0" fontId="18" fillId="34" borderId="0" xfId="0" applyFont="1" applyFill="1" applyBorder="1" applyAlignment="1" applyProtection="1">
      <alignment horizontal="left" vertical="center" wrapText="1"/>
      <protection/>
    </xf>
    <xf numFmtId="0" fontId="0" fillId="0" borderId="0" xfId="0" applyFont="1" applyAlignment="1">
      <alignment horizontal="left"/>
    </xf>
    <xf numFmtId="0" fontId="9" fillId="34" borderId="26" xfId="0" applyFont="1" applyFill="1" applyBorder="1" applyAlignment="1" applyProtection="1">
      <alignment vertical="center" wrapText="1"/>
      <protection/>
    </xf>
    <xf numFmtId="0" fontId="9" fillId="34" borderId="13" xfId="0" applyFont="1" applyFill="1" applyBorder="1" applyAlignment="1" applyProtection="1">
      <alignment vertical="center" wrapText="1"/>
      <protection/>
    </xf>
    <xf numFmtId="0" fontId="9" fillId="34" borderId="23" xfId="0" applyFont="1" applyFill="1" applyBorder="1" applyAlignment="1" applyProtection="1">
      <alignment horizontal="left" vertical="center" wrapText="1"/>
      <protection/>
    </xf>
    <xf numFmtId="0" fontId="9" fillId="34" borderId="24" xfId="0" applyFont="1" applyFill="1" applyBorder="1" applyAlignment="1" applyProtection="1">
      <alignment horizontal="left" vertical="center" wrapText="1"/>
      <protection/>
    </xf>
    <xf numFmtId="0" fontId="9" fillId="34" borderId="25" xfId="0" applyFont="1" applyFill="1" applyBorder="1" applyAlignment="1" applyProtection="1">
      <alignment horizontal="left" vertical="center" wrapText="1"/>
      <protection/>
    </xf>
    <xf numFmtId="0" fontId="9" fillId="34" borderId="17" xfId="0" applyFont="1" applyFill="1" applyBorder="1" applyAlignment="1" applyProtection="1">
      <alignment horizontal="left" vertical="center" wrapText="1"/>
      <protection/>
    </xf>
    <xf numFmtId="0" fontId="9" fillId="34" borderId="18" xfId="0" applyFont="1" applyFill="1" applyBorder="1" applyAlignment="1" applyProtection="1">
      <alignment horizontal="left" vertical="center" wrapText="1"/>
      <protection/>
    </xf>
    <xf numFmtId="0" fontId="9" fillId="34" borderId="19" xfId="0" applyFont="1" applyFill="1" applyBorder="1" applyAlignment="1" applyProtection="1">
      <alignment horizontal="left" vertical="center" wrapText="1"/>
      <protection/>
    </xf>
    <xf numFmtId="0" fontId="9" fillId="34" borderId="20" xfId="0" applyFont="1" applyFill="1" applyBorder="1" applyAlignment="1" applyProtection="1">
      <alignment vertical="center" wrapText="1"/>
      <protection/>
    </xf>
    <xf numFmtId="0" fontId="9" fillId="34" borderId="21" xfId="0" applyFont="1" applyFill="1" applyBorder="1" applyAlignment="1" applyProtection="1">
      <alignment vertical="center" wrapText="1"/>
      <protection/>
    </xf>
    <xf numFmtId="0" fontId="9" fillId="34" borderId="22" xfId="0" applyFont="1" applyFill="1" applyBorder="1" applyAlignment="1" applyProtection="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EA2A4"/>
      <rgbColor rgb="003F0077"/>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A2A4"/>
              </a:solidFill>
              <a:ln w="12700">
                <a:solidFill>
                  <a:srgbClr val="000000"/>
                </a:solidFill>
              </a:ln>
            </c:spPr>
          </c:dPt>
          <c:dLbls>
            <c:dLbl>
              <c:idx val="0"/>
              <c:txPr>
                <a:bodyPr vert="horz" rot="0" anchor="ctr"/>
                <a:lstStyle/>
                <a:p>
                  <a:pPr algn="ctr">
                    <a:defRPr lang="en-US" cap="none" sz="150" b="1" i="0" u="none" baseline="0">
                      <a:solidFill>
                        <a:srgbClr val="000000"/>
                      </a:solidFill>
                      <a:latin typeface="Arial"/>
                      <a:ea typeface="Arial"/>
                      <a:cs typeface="Arial"/>
                    </a:defRPr>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000000"/>
                    </a:solidFill>
                    <a:latin typeface="Arial"/>
                    <a:ea typeface="Arial"/>
                    <a:cs typeface="Arial"/>
                  </a:defRPr>
                </a:pPr>
              </a:p>
            </c:txPr>
            <c:dLblPos val="outEnd"/>
            <c:showLegendKey val="0"/>
            <c:showVal val="1"/>
            <c:showBubbleSize val="0"/>
            <c:showCatName val="0"/>
            <c:showSerName val="0"/>
            <c:showLeaderLines val="1"/>
            <c:showPercent val="0"/>
          </c:dLbls>
          <c:val>
            <c:numRef>
              <c:f>('Calculating Quota Gap'!#REF!,'Calculating Quota Gap'!#REF!)</c:f>
              <c:numCache>
                <c:ptCount val="1"/>
                <c:pt idx="0">
                  <c:v>1</c:v>
                </c:pt>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numFmt formatCode="General" sourceLinked="1"/>
            <c:showLegendKey val="0"/>
            <c:showVal val="1"/>
            <c:showBubbleSize val="0"/>
            <c:showCatName val="0"/>
            <c:showSerName val="0"/>
            <c:showLeaderLines val="1"/>
            <c:showPercent val="0"/>
          </c:dLbls>
          <c:val>
            <c:numRef>
              <c:f>('Calculating Quota Gap'!#REF!,'Calculating Quota Gap'!#REF!)</c:f>
              <c:numCache>
                <c:ptCount val="1"/>
                <c:pt idx="0">
                  <c:v>1</c:v>
                </c:pt>
              </c:numCache>
            </c:numRef>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numFmt formatCode="General" sourceLinked="1"/>
            <c:showLegendKey val="0"/>
            <c:showVal val="1"/>
            <c:showBubbleSize val="0"/>
            <c:showCatName val="0"/>
            <c:showSerName val="0"/>
            <c:showLeaderLines val="1"/>
            <c:showPercent val="0"/>
          </c:dLbls>
          <c:val>
            <c:numRef>
              <c:f>('Calculating Quota Gap'!#REF!,'Calculating Quota Gap'!#REF!)</c:f>
              <c:numCache>
                <c:ptCount val="1"/>
                <c:pt idx="0">
                  <c:v>1</c:v>
                </c:pt>
              </c:numCache>
            </c:numRef>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numFmt formatCode="General" sourceLinked="1"/>
            <c:showLegendKey val="0"/>
            <c:showVal val="1"/>
            <c:showBubbleSize val="0"/>
            <c:showCatName val="0"/>
            <c:showSerName val="0"/>
            <c:showLeaderLines val="1"/>
            <c:showPercent val="0"/>
          </c:dLbls>
          <c:val>
            <c:numRef>
              <c:f>('Calculating Quota Gap'!#REF!,'Calculating Quota Gap'!#REF!)</c:f>
              <c:numCache>
                <c:ptCount val="1"/>
                <c:pt idx="0">
                  <c:v>1</c:v>
                </c:pt>
              </c:numCache>
            </c:numRef>
          </c:val>
        </c:ser>
      </c:pieChart>
      <c:spPr>
        <a:noFill/>
        <a:ln>
          <a:noFill/>
        </a:ln>
      </c:spPr>
    </c:plotArea>
    <c:plotVisOnly val="1"/>
    <c:dispBlanksAs val="zero"/>
    <c:showDLblsOverMax val="0"/>
  </c:chart>
  <c:spPr>
    <a:noFill/>
    <a:ln>
      <a:noFill/>
    </a:ln>
  </c:spPr>
  <c:txPr>
    <a:bodyPr vert="horz" rot="0"/>
    <a:lstStyle/>
    <a:p>
      <a:pPr>
        <a:defRPr lang="en-US" cap="none" sz="100" b="1"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klagroup.com/resources/SellingAgainstTheGoal.cfm" TargetMode="External" /><Relationship Id="rId3" Type="http://schemas.openxmlformats.org/officeDocument/2006/relationships/hyperlink" Target="http://www.klagroup.com/resources/SellingAgainstTheGoal.cfm"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5267325</xdr:colOff>
      <xdr:row>31</xdr:row>
      <xdr:rowOff>66675</xdr:rowOff>
    </xdr:from>
    <xdr:to>
      <xdr:col>0</xdr:col>
      <xdr:colOff>6067425</xdr:colOff>
      <xdr:row>32</xdr:row>
      <xdr:rowOff>47625</xdr:rowOff>
    </xdr:to>
    <xdr:pic>
      <xdr:nvPicPr>
        <xdr:cNvPr id="1" name="Picture 1026" descr="Selling Against the Goal Cover">
          <a:hlinkClick r:id="rId3"/>
        </xdr:cNvPr>
        <xdr:cNvPicPr preferRelativeResize="1">
          <a:picLocks noChangeAspect="1"/>
        </xdr:cNvPicPr>
      </xdr:nvPicPr>
      <xdr:blipFill>
        <a:blip r:embed="rId1"/>
        <a:stretch>
          <a:fillRect/>
        </a:stretch>
      </xdr:blipFill>
      <xdr:spPr>
        <a:xfrm>
          <a:off x="5267325" y="8020050"/>
          <a:ext cx="800100" cy="1133475"/>
        </a:xfrm>
        <a:prstGeom prst="rect">
          <a:avLst/>
        </a:prstGeom>
        <a:noFill/>
        <a:ln w="9525" cmpd="sng">
          <a:noFill/>
        </a:ln>
      </xdr:spPr>
    </xdr:pic>
    <xdr:clientData/>
  </xdr:twoCellAnchor>
  <xdr:twoCellAnchor editAs="oneCell">
    <xdr:from>
      <xdr:col>0</xdr:col>
      <xdr:colOff>47625</xdr:colOff>
      <xdr:row>0</xdr:row>
      <xdr:rowOff>47625</xdr:rowOff>
    </xdr:from>
    <xdr:to>
      <xdr:col>0</xdr:col>
      <xdr:colOff>1304925</xdr:colOff>
      <xdr:row>4</xdr:row>
      <xdr:rowOff>104775</xdr:rowOff>
    </xdr:to>
    <xdr:pic>
      <xdr:nvPicPr>
        <xdr:cNvPr id="2" name="Picture 1027" descr="KLA Logo w-Text"/>
        <xdr:cNvPicPr preferRelativeResize="1">
          <a:picLocks noChangeAspect="1"/>
        </xdr:cNvPicPr>
      </xdr:nvPicPr>
      <xdr:blipFill>
        <a:blip r:embed="rId4"/>
        <a:stretch>
          <a:fillRect/>
        </a:stretch>
      </xdr:blipFill>
      <xdr:spPr>
        <a:xfrm>
          <a:off x="47625" y="47625"/>
          <a:ext cx="12573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85725</xdr:colOff>
      <xdr:row>4</xdr:row>
      <xdr:rowOff>104775</xdr:rowOff>
    </xdr:to>
    <xdr:pic>
      <xdr:nvPicPr>
        <xdr:cNvPr id="1" name="Picture 3" descr="KLA Logo w-Text"/>
        <xdr:cNvPicPr preferRelativeResize="1">
          <a:picLocks noChangeAspect="1"/>
        </xdr:cNvPicPr>
      </xdr:nvPicPr>
      <xdr:blipFill>
        <a:blip r:embed="rId1"/>
        <a:stretch>
          <a:fillRect/>
        </a:stretch>
      </xdr:blipFill>
      <xdr:spPr>
        <a:xfrm>
          <a:off x="47625" y="47625"/>
          <a:ext cx="1257300" cy="704850"/>
        </a:xfrm>
        <a:prstGeom prst="rect">
          <a:avLst/>
        </a:prstGeom>
        <a:noFill/>
        <a:ln w="9525" cmpd="sng">
          <a:noFill/>
        </a:ln>
      </xdr:spPr>
    </xdr:pic>
    <xdr:clientData/>
  </xdr:twoCellAnchor>
  <xdr:twoCellAnchor>
    <xdr:from>
      <xdr:col>9</xdr:col>
      <xdr:colOff>0</xdr:colOff>
      <xdr:row>26</xdr:row>
      <xdr:rowOff>0</xdr:rowOff>
    </xdr:from>
    <xdr:to>
      <xdr:col>9</xdr:col>
      <xdr:colOff>0</xdr:colOff>
      <xdr:row>26</xdr:row>
      <xdr:rowOff>0</xdr:rowOff>
    </xdr:to>
    <xdr:grpSp>
      <xdr:nvGrpSpPr>
        <xdr:cNvPr id="2" name="Group 8"/>
        <xdr:cNvGrpSpPr>
          <a:grpSpLocks/>
        </xdr:cNvGrpSpPr>
      </xdr:nvGrpSpPr>
      <xdr:grpSpPr>
        <a:xfrm>
          <a:off x="10353675" y="9658350"/>
          <a:ext cx="0" cy="0"/>
          <a:chOff x="1154" y="621"/>
          <a:chExt cx="112" cy="82"/>
        </a:xfrm>
        <a:solidFill>
          <a:srgbClr val="FFFFFF"/>
        </a:solidFill>
      </xdr:grpSpPr>
      <xdr:sp>
        <xdr:nvSpPr>
          <xdr:cNvPr id="3" name="Rectangle 9"/>
          <xdr:cNvSpPr>
            <a:spLocks/>
          </xdr:cNvSpPr>
        </xdr:nvSpPr>
        <xdr:spPr>
          <a:xfrm>
            <a:off x="1165" y="650"/>
            <a:ext cx="28" cy="20"/>
          </a:xfrm>
          <a:prstGeom prst="rect">
            <a:avLst/>
          </a:prstGeom>
          <a:solidFill>
            <a:srgbClr val="9EA2A4"/>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10"/>
          <xdr:cNvSpPr txBox="1">
            <a:spLocks noChangeArrowheads="1"/>
          </xdr:cNvSpPr>
        </xdr:nvSpPr>
        <xdr:spPr>
          <a:xfrm>
            <a:off x="10353675" y="9658350"/>
            <a:ext cx="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Partners</a:t>
            </a:r>
          </a:p>
        </xdr:txBody>
      </xdr:sp>
      <xdr:sp>
        <xdr:nvSpPr>
          <xdr:cNvPr id="5" name="Rectangle 11"/>
          <xdr:cNvSpPr>
            <a:spLocks/>
          </xdr:cNvSpPr>
        </xdr:nvSpPr>
        <xdr:spPr>
          <a:xfrm>
            <a:off x="1165" y="676"/>
            <a:ext cx="28" cy="20"/>
          </a:xfrm>
          <a:prstGeom prst="rect">
            <a:avLst/>
          </a:prstGeom>
          <a:solidFill>
            <a:srgbClr val="3F0077"/>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12"/>
          <xdr:cNvSpPr txBox="1">
            <a:spLocks noChangeArrowheads="1"/>
          </xdr:cNvSpPr>
        </xdr:nvSpPr>
        <xdr:spPr>
          <a:xfrm>
            <a:off x="10353675" y="9658350"/>
            <a:ext cx="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You</a:t>
            </a:r>
          </a:p>
        </xdr:txBody>
      </xdr:sp>
      <xdr:sp>
        <xdr:nvSpPr>
          <xdr:cNvPr id="7" name="Text Box 13"/>
          <xdr:cNvSpPr txBox="1">
            <a:spLocks noChangeArrowheads="1"/>
          </xdr:cNvSpPr>
        </xdr:nvSpPr>
        <xdr:spPr>
          <a:xfrm>
            <a:off x="10353675" y="9658350"/>
            <a:ext cx="0" cy="0"/>
          </a:xfrm>
          <a:prstGeom prst="rect">
            <a:avLst/>
          </a:prstGeom>
          <a:solidFill>
            <a:srgbClr val="FFFFFF"/>
          </a:solidFill>
          <a:ln w="9525" cmpd="sng">
            <a:noFill/>
          </a:ln>
        </xdr:spPr>
        <xdr:txBody>
          <a:bodyPr vertOverflow="clip" wrap="square" lIns="36576" tIns="22860" rIns="36576" bIns="0"/>
          <a:p>
            <a:pPr algn="ctr">
              <a:defRPr/>
            </a:pPr>
            <a:r>
              <a:rPr lang="en-US" cap="none" sz="1200" b="1" i="1" u="sng" baseline="0">
                <a:solidFill>
                  <a:srgbClr val="000000"/>
                </a:solidFill>
                <a:latin typeface="Arial"/>
                <a:ea typeface="Arial"/>
                <a:cs typeface="Arial"/>
              </a:rPr>
              <a:t>Key</a:t>
            </a:r>
          </a:p>
        </xdr:txBody>
      </xdr:sp>
      <xdr:sp>
        <xdr:nvSpPr>
          <xdr:cNvPr id="8" name="Rectangle 14"/>
          <xdr:cNvSpPr>
            <a:spLocks/>
          </xdr:cNvSpPr>
        </xdr:nvSpPr>
        <xdr:spPr>
          <a:xfrm>
            <a:off x="1154" y="621"/>
            <a:ext cx="110" cy="82"/>
          </a:xfrm>
          <a:prstGeom prst="rect">
            <a:avLst/>
          </a:prstGeom>
          <a:noFill/>
          <a:ln w="57150" cmpd="thickThin">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0</xdr:colOff>
      <xdr:row>26</xdr:row>
      <xdr:rowOff>0</xdr:rowOff>
    </xdr:from>
    <xdr:to>
      <xdr:col>9</xdr:col>
      <xdr:colOff>0</xdr:colOff>
      <xdr:row>26</xdr:row>
      <xdr:rowOff>0</xdr:rowOff>
    </xdr:to>
    <xdr:sp>
      <xdr:nvSpPr>
        <xdr:cNvPr id="9" name="Rectangle 17"/>
        <xdr:cNvSpPr>
          <a:spLocks/>
        </xdr:cNvSpPr>
      </xdr:nvSpPr>
      <xdr:spPr>
        <a:xfrm>
          <a:off x="10353675" y="9658350"/>
          <a:ext cx="0" cy="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8"/>
        <xdr:cNvSpPr>
          <a:spLocks/>
        </xdr:cNvSpPr>
      </xdr:nvSpPr>
      <xdr:spPr>
        <a:xfrm>
          <a:off x="10353675" y="96583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9"/>
        <xdr:cNvSpPr>
          <a:spLocks/>
        </xdr:cNvSpPr>
      </xdr:nvSpPr>
      <xdr:spPr>
        <a:xfrm>
          <a:off x="10353675" y="96583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26</xdr:row>
      <xdr:rowOff>0</xdr:rowOff>
    </xdr:from>
    <xdr:to>
      <xdr:col>9</xdr:col>
      <xdr:colOff>0</xdr:colOff>
      <xdr:row>26</xdr:row>
      <xdr:rowOff>0</xdr:rowOff>
    </xdr:to>
    <xdr:sp>
      <xdr:nvSpPr>
        <xdr:cNvPr id="12" name="Line 20"/>
        <xdr:cNvSpPr>
          <a:spLocks/>
        </xdr:cNvSpPr>
      </xdr:nvSpPr>
      <xdr:spPr>
        <a:xfrm>
          <a:off x="10353675" y="96583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26</xdr:row>
      <xdr:rowOff>0</xdr:rowOff>
    </xdr:from>
    <xdr:to>
      <xdr:col>9</xdr:col>
      <xdr:colOff>0</xdr:colOff>
      <xdr:row>26</xdr:row>
      <xdr:rowOff>0</xdr:rowOff>
    </xdr:to>
    <xdr:sp>
      <xdr:nvSpPr>
        <xdr:cNvPr id="13" name="Text Box 21"/>
        <xdr:cNvSpPr txBox="1">
          <a:spLocks noChangeArrowheads="1"/>
        </xdr:cNvSpPr>
      </xdr:nvSpPr>
      <xdr:spPr>
        <a:xfrm>
          <a:off x="10353675" y="9658350"/>
          <a:ext cx="0" cy="0"/>
        </a:xfrm>
        <a:prstGeom prst="rect">
          <a:avLst/>
        </a:prstGeom>
        <a:solidFill>
          <a:srgbClr val="3F0077"/>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 of Leads</a:t>
          </a:r>
        </a:p>
      </xdr:txBody>
    </xdr:sp>
    <xdr:clientData/>
  </xdr:twoCellAnchor>
  <xdr:twoCellAnchor>
    <xdr:from>
      <xdr:col>9</xdr:col>
      <xdr:colOff>0</xdr:colOff>
      <xdr:row>26</xdr:row>
      <xdr:rowOff>0</xdr:rowOff>
    </xdr:from>
    <xdr:to>
      <xdr:col>9</xdr:col>
      <xdr:colOff>0</xdr:colOff>
      <xdr:row>26</xdr:row>
      <xdr:rowOff>0</xdr:rowOff>
    </xdr:to>
    <xdr:sp>
      <xdr:nvSpPr>
        <xdr:cNvPr id="14" name="Text Box 22"/>
        <xdr:cNvSpPr txBox="1">
          <a:spLocks noChangeArrowheads="1"/>
        </xdr:cNvSpPr>
      </xdr:nvSpPr>
      <xdr:spPr>
        <a:xfrm>
          <a:off x="10353675" y="9658350"/>
          <a:ext cx="0" cy="0"/>
        </a:xfrm>
        <a:prstGeom prst="rect">
          <a:avLst/>
        </a:prstGeom>
        <a:solidFill>
          <a:srgbClr val="3F0077"/>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FFFFFF"/>
              </a:solidFill>
              <a:latin typeface="Arial"/>
              <a:ea typeface="Arial"/>
              <a:cs typeface="Arial"/>
            </a:rPr>
            <a:t>Amount of Revenue</a:t>
          </a:r>
        </a:p>
      </xdr:txBody>
    </xdr:sp>
    <xdr:clientData/>
  </xdr:twoCellAnchor>
  <xdr:twoCellAnchor>
    <xdr:from>
      <xdr:col>9</xdr:col>
      <xdr:colOff>0</xdr:colOff>
      <xdr:row>26</xdr:row>
      <xdr:rowOff>0</xdr:rowOff>
    </xdr:from>
    <xdr:to>
      <xdr:col>9</xdr:col>
      <xdr:colOff>0</xdr:colOff>
      <xdr:row>26</xdr:row>
      <xdr:rowOff>0</xdr:rowOff>
    </xdr:to>
    <xdr:graphicFrame>
      <xdr:nvGraphicFramePr>
        <xdr:cNvPr id="15" name="Chart 23"/>
        <xdr:cNvGraphicFramePr/>
      </xdr:nvGraphicFramePr>
      <xdr:xfrm>
        <a:off x="10353675" y="9658350"/>
        <a:ext cx="0" cy="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1</xdr:col>
      <xdr:colOff>552450</xdr:colOff>
      <xdr:row>4</xdr:row>
      <xdr:rowOff>95250</xdr:rowOff>
    </xdr:to>
    <xdr:pic>
      <xdr:nvPicPr>
        <xdr:cNvPr id="1" name="Picture 1" descr="KLA Logo w-Text"/>
        <xdr:cNvPicPr preferRelativeResize="1">
          <a:picLocks noChangeAspect="1"/>
        </xdr:cNvPicPr>
      </xdr:nvPicPr>
      <xdr:blipFill>
        <a:blip r:embed="rId1"/>
        <a:stretch>
          <a:fillRect/>
        </a:stretch>
      </xdr:blipFill>
      <xdr:spPr>
        <a:xfrm>
          <a:off x="66675" y="57150"/>
          <a:ext cx="1257300"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Classes%20and%20Manuals\Selling%20Against%20the%20Goal\E-Tools\Selling%20Against%20the%20Goal%20Course%20E-Tool-Master%20v7.9%200504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ion Plan"/>
      <sheetName val="Identify Your Goals"/>
      <sheetName val="Calculating Leads &amp; Funnel Size"/>
      <sheetName val="Top Target Markets"/>
      <sheetName val="Opportunity Characteristics"/>
      <sheetName val="Strengths &amp; Weaknesses"/>
      <sheetName val="Campaign Activity Planning"/>
      <sheetName val="The Campaign"/>
      <sheetName val="Campaign Plan"/>
      <sheetName val="Measuring Activity Success"/>
      <sheetName val="Quota'ing Partners"/>
      <sheetName val="Partners &amp; Resources"/>
      <sheetName val="Resource Requirements"/>
      <sheetName val="Strategic Territory Plan"/>
    </sheetNames>
    <sheetDataSet>
      <sheetData sheetId="3">
        <row r="10">
          <cell r="B10" t="str">
            <v>   TERRITORY</v>
          </cell>
        </row>
        <row r="16">
          <cell r="B16" t="str">
            <v>   TOP STRATEGIC CUSTOMER ACCOUNTS</v>
          </cell>
        </row>
        <row r="27">
          <cell r="B27" t="str">
            <v>   TOP STRATEGIC PROSPECT ACCOUNTS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A48"/>
  <sheetViews>
    <sheetView tabSelected="1" zoomScale="115" zoomScaleNormal="115" zoomScalePageLayoutView="0" workbookViewId="0" topLeftCell="A1">
      <selection activeCell="A3" sqref="A3"/>
    </sheetView>
  </sheetViews>
  <sheetFormatPr defaultColWidth="9.140625" defaultRowHeight="12.75"/>
  <cols>
    <col min="1" max="1" width="94.57421875" style="0" customWidth="1"/>
    <col min="2" max="55" width="9.140625" style="1" customWidth="1"/>
  </cols>
  <sheetData>
    <row r="1" ht="12.75">
      <c r="A1" s="16"/>
    </row>
    <row r="2" ht="12.75">
      <c r="A2" s="16"/>
    </row>
    <row r="3" ht="12.75">
      <c r="A3" s="16"/>
    </row>
    <row r="4" ht="12.75">
      <c r="A4" s="16"/>
    </row>
    <row r="5" ht="12.75">
      <c r="A5" s="16"/>
    </row>
    <row r="6" ht="12.75">
      <c r="A6" s="16"/>
    </row>
    <row r="7" ht="18">
      <c r="A7" s="40" t="s">
        <v>12</v>
      </c>
    </row>
    <row r="8" ht="15">
      <c r="A8" s="31" t="s">
        <v>13</v>
      </c>
    </row>
    <row r="9" ht="12.75">
      <c r="A9" s="32"/>
    </row>
    <row r="10" ht="12.75">
      <c r="A10" s="32"/>
    </row>
    <row r="11" ht="51">
      <c r="A11" s="32" t="s">
        <v>43</v>
      </c>
    </row>
    <row r="12" ht="12.75">
      <c r="A12" s="28"/>
    </row>
    <row r="13" ht="15.75">
      <c r="A13" s="33" t="s">
        <v>14</v>
      </c>
    </row>
    <row r="14" ht="63.75">
      <c r="A14" s="32" t="s">
        <v>46</v>
      </c>
    </row>
    <row r="15" ht="12.75">
      <c r="A15" s="32"/>
    </row>
    <row r="16" ht="15.75">
      <c r="A16" s="33" t="s">
        <v>15</v>
      </c>
    </row>
    <row r="17" ht="38.25" customHeight="1">
      <c r="A17" s="32" t="s">
        <v>47</v>
      </c>
    </row>
    <row r="18" ht="15">
      <c r="A18" s="34" t="s">
        <v>16</v>
      </c>
    </row>
    <row r="19" ht="15">
      <c r="A19" s="34" t="s">
        <v>17</v>
      </c>
    </row>
    <row r="20" ht="15">
      <c r="A20" s="34" t="s">
        <v>48</v>
      </c>
    </row>
    <row r="21" ht="15">
      <c r="A21" s="34" t="s">
        <v>18</v>
      </c>
    </row>
    <row r="22" ht="15">
      <c r="A22" s="34"/>
    </row>
    <row r="23" ht="15.75">
      <c r="A23" s="33" t="s">
        <v>19</v>
      </c>
    </row>
    <row r="24" ht="42.75" customHeight="1">
      <c r="A24" s="35" t="s">
        <v>20</v>
      </c>
    </row>
    <row r="25" ht="12.75">
      <c r="A25" s="36" t="s">
        <v>21</v>
      </c>
    </row>
    <row r="26" ht="12.75">
      <c r="A26" s="36" t="s">
        <v>22</v>
      </c>
    </row>
    <row r="27" ht="12.75">
      <c r="A27" s="51" t="s">
        <v>41</v>
      </c>
    </row>
    <row r="28" ht="20.25" customHeight="1">
      <c r="A28" s="35" t="s">
        <v>23</v>
      </c>
    </row>
    <row r="29" ht="38.25">
      <c r="A29" s="36" t="s">
        <v>42</v>
      </c>
    </row>
    <row r="30" ht="25.5">
      <c r="A30" s="36" t="s">
        <v>49</v>
      </c>
    </row>
    <row r="31" ht="25.5">
      <c r="A31" s="36" t="s">
        <v>50</v>
      </c>
    </row>
    <row r="32" ht="90.75" customHeight="1">
      <c r="A32" s="35" t="s">
        <v>51</v>
      </c>
    </row>
    <row r="33" ht="12.75">
      <c r="A33" s="37"/>
    </row>
    <row r="34" ht="12.75">
      <c r="A34" s="52"/>
    </row>
    <row r="35" ht="12.75">
      <c r="A35" s="30"/>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row r="46" ht="12.75">
      <c r="A46" s="1"/>
    </row>
    <row r="47" ht="12.75">
      <c r="A47" s="1"/>
    </row>
    <row r="48" ht="12.75">
      <c r="A48" s="1"/>
    </row>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sheetData>
  <sheetProtection password="E542" sheet="1" selectLockedCells="1" selectUnlockedCells="1"/>
  <printOptions/>
  <pageMargins left="0.75" right="0.75" top="0.5" bottom="1" header="0.5" footer="0.5"/>
  <pageSetup fitToHeight="1" fitToWidth="1" horizontalDpi="600" verticalDpi="600" orientation="portrait" scale="94" r:id="rId2"/>
  <headerFooter alignWithMargins="0">
    <oddFooter>&amp;L&amp;8Copyright ©2012 by KLA Group, LLC. v4.1. www.klagroup.com; +1-303-741-6636</oddFooter>
  </headerFooter>
  <drawing r:id="rId1"/>
</worksheet>
</file>

<file path=xl/worksheets/sheet2.xml><?xml version="1.0" encoding="utf-8"?>
<worksheet xmlns="http://schemas.openxmlformats.org/spreadsheetml/2006/main" xmlns:r="http://schemas.openxmlformats.org/officeDocument/2006/relationships">
  <sheetPr>
    <tabColor indexed="46"/>
  </sheetPr>
  <dimension ref="A1:I32"/>
  <sheetViews>
    <sheetView zoomScaleSheetLayoutView="100" zoomScalePageLayoutView="0" workbookViewId="0" topLeftCell="A7">
      <selection activeCell="C17" sqref="C17"/>
    </sheetView>
  </sheetViews>
  <sheetFormatPr defaultColWidth="9.140625" defaultRowHeight="12.75"/>
  <cols>
    <col min="1" max="1" width="18.28125" style="1" customWidth="1"/>
    <col min="2" max="2" width="18.7109375" style="1" customWidth="1"/>
    <col min="3" max="4" width="18.00390625" style="1" customWidth="1"/>
    <col min="5" max="5" width="22.8515625" style="1" customWidth="1"/>
    <col min="6" max="6" width="20.00390625" style="1" customWidth="1"/>
    <col min="7" max="7" width="13.421875" style="1" customWidth="1"/>
    <col min="8" max="8" width="15.140625" style="1" bestFit="1" customWidth="1"/>
    <col min="9" max="9" width="10.8515625" style="1" bestFit="1" customWidth="1"/>
    <col min="10" max="198" width="9.140625" style="1" customWidth="1"/>
    <col min="199" max="16384" width="9.140625" style="8" customWidth="1"/>
  </cols>
  <sheetData>
    <row r="1" spans="1:9" ht="12.75" customHeight="1">
      <c r="A1" s="4"/>
      <c r="B1" s="60" t="s">
        <v>3</v>
      </c>
      <c r="C1" s="61"/>
      <c r="D1" s="61"/>
      <c r="E1" s="61"/>
      <c r="F1" s="61"/>
      <c r="G1" s="17"/>
      <c r="H1" s="17"/>
      <c r="I1" s="17"/>
    </row>
    <row r="2" spans="1:9" ht="12.75" customHeight="1">
      <c r="A2" s="4"/>
      <c r="B2" s="61"/>
      <c r="C2" s="61"/>
      <c r="D2" s="61"/>
      <c r="E2" s="61"/>
      <c r="F2" s="61"/>
      <c r="G2" s="17"/>
      <c r="H2" s="17"/>
      <c r="I2" s="17"/>
    </row>
    <row r="3" spans="1:9" ht="12.75" customHeight="1">
      <c r="A3" s="4"/>
      <c r="B3" s="61"/>
      <c r="C3" s="61"/>
      <c r="D3" s="61"/>
      <c r="E3" s="61"/>
      <c r="F3" s="61"/>
      <c r="G3" s="17"/>
      <c r="H3" s="17"/>
      <c r="I3" s="17"/>
    </row>
    <row r="4" spans="1:9" ht="12.75" customHeight="1">
      <c r="A4" s="4"/>
      <c r="B4" s="61"/>
      <c r="C4" s="61"/>
      <c r="D4" s="61"/>
      <c r="E4" s="61"/>
      <c r="F4" s="61"/>
      <c r="G4" s="17"/>
      <c r="H4" s="17"/>
      <c r="I4" s="17"/>
    </row>
    <row r="5" spans="1:9" ht="18.75" customHeight="1">
      <c r="A5" s="4"/>
      <c r="B5" s="61"/>
      <c r="C5" s="61"/>
      <c r="D5" s="61"/>
      <c r="E5" s="61"/>
      <c r="F5" s="61"/>
      <c r="G5" s="17"/>
      <c r="H5" s="17"/>
      <c r="I5" s="17"/>
    </row>
    <row r="6" spans="1:9" ht="18.75" customHeight="1">
      <c r="A6" s="4"/>
      <c r="B6" s="25"/>
      <c r="C6" s="25"/>
      <c r="D6" s="25"/>
      <c r="E6" s="25"/>
      <c r="F6" s="25"/>
      <c r="G6" s="17"/>
      <c r="H6" s="17"/>
      <c r="I6" s="17"/>
    </row>
    <row r="7" spans="1:9" ht="17.25" customHeight="1">
      <c r="A7" s="62" t="s">
        <v>52</v>
      </c>
      <c r="B7" s="63"/>
      <c r="C7" s="63"/>
      <c r="D7" s="63"/>
      <c r="E7" s="63"/>
      <c r="F7" s="63"/>
      <c r="G7" s="18"/>
      <c r="H7" s="18"/>
      <c r="I7" s="18"/>
    </row>
    <row r="8" spans="1:9" ht="42.75" customHeight="1">
      <c r="A8" s="62" t="s">
        <v>53</v>
      </c>
      <c r="B8" s="63"/>
      <c r="C8" s="63"/>
      <c r="D8" s="63"/>
      <c r="E8" s="63"/>
      <c r="F8" s="63"/>
      <c r="G8" s="18"/>
      <c r="H8" s="18"/>
      <c r="I8" s="18"/>
    </row>
    <row r="9" spans="1:9" ht="22.5" customHeight="1">
      <c r="A9" s="12"/>
      <c r="B9" s="22"/>
      <c r="C9" s="22"/>
      <c r="D9" s="22"/>
      <c r="E9" s="22"/>
      <c r="F9" s="22"/>
      <c r="G9" s="19"/>
      <c r="H9" s="19"/>
      <c r="I9" s="19"/>
    </row>
    <row r="10" spans="1:9" ht="34.5" customHeight="1" thickBot="1">
      <c r="A10" s="12"/>
      <c r="B10" s="65" t="s">
        <v>0</v>
      </c>
      <c r="C10" s="66"/>
      <c r="D10" s="67"/>
      <c r="E10" s="11"/>
      <c r="F10" s="16"/>
      <c r="G10" s="19"/>
      <c r="H10" s="19"/>
      <c r="I10" s="19"/>
    </row>
    <row r="11" spans="1:9" ht="34.5" customHeight="1" thickBot="1">
      <c r="A11" s="12"/>
      <c r="B11" s="53" t="s">
        <v>11</v>
      </c>
      <c r="C11" s="54"/>
      <c r="D11" s="55"/>
      <c r="E11" s="13">
        <v>0.4</v>
      </c>
      <c r="F11" s="16"/>
      <c r="G11" s="19"/>
      <c r="H11" s="19"/>
      <c r="I11" s="19"/>
    </row>
    <row r="12" spans="1:9" ht="36.75" customHeight="1">
      <c r="A12" s="12"/>
      <c r="B12" s="22"/>
      <c r="C12" s="22"/>
      <c r="D12" s="22"/>
      <c r="E12" s="22"/>
      <c r="F12" s="22"/>
      <c r="G12" s="19"/>
      <c r="H12" s="19"/>
      <c r="I12" s="19"/>
    </row>
    <row r="13" spans="1:9" ht="22.5" customHeight="1">
      <c r="A13" s="12"/>
      <c r="B13" s="23"/>
      <c r="C13" s="56" t="s">
        <v>8</v>
      </c>
      <c r="D13" s="57"/>
      <c r="E13" s="22"/>
      <c r="F13" s="22"/>
      <c r="G13" s="19"/>
      <c r="H13" s="19"/>
      <c r="I13" s="19"/>
    </row>
    <row r="14" spans="1:9" ht="22.5" customHeight="1">
      <c r="A14" s="12"/>
      <c r="B14" s="22"/>
      <c r="C14" s="14" t="s">
        <v>1</v>
      </c>
      <c r="D14" s="14" t="s">
        <v>9</v>
      </c>
      <c r="E14" s="24"/>
      <c r="F14" s="22"/>
      <c r="G14" s="19"/>
      <c r="H14" s="19"/>
      <c r="I14" s="19"/>
    </row>
    <row r="15" spans="1:9" ht="34.5" customHeight="1">
      <c r="A15" s="12"/>
      <c r="B15" s="15" t="s">
        <v>4</v>
      </c>
      <c r="C15" s="47"/>
      <c r="D15" s="48">
        <f>C15*$E$11</f>
        <v>0</v>
      </c>
      <c r="E15" s="22"/>
      <c r="F15" s="22"/>
      <c r="G15" s="19"/>
      <c r="H15" s="19"/>
      <c r="I15" s="19"/>
    </row>
    <row r="16" spans="1:9" ht="34.5" customHeight="1">
      <c r="A16" s="12"/>
      <c r="B16" s="15" t="s">
        <v>5</v>
      </c>
      <c r="C16" s="49"/>
      <c r="D16" s="48">
        <f>C16*$E$11</f>
        <v>0</v>
      </c>
      <c r="E16" s="22"/>
      <c r="F16" s="22"/>
      <c r="G16" s="19"/>
      <c r="H16" s="19"/>
      <c r="I16" s="19"/>
    </row>
    <row r="17" spans="1:9" ht="34.5" customHeight="1">
      <c r="A17" s="12"/>
      <c r="B17" s="15" t="s">
        <v>54</v>
      </c>
      <c r="C17" s="49"/>
      <c r="D17" s="48">
        <f>C17*$E$11</f>
        <v>0</v>
      </c>
      <c r="E17" s="22"/>
      <c r="F17" s="22"/>
      <c r="G17" s="19"/>
      <c r="H17" s="19"/>
      <c r="I17" s="19"/>
    </row>
    <row r="18" spans="1:9" ht="54" customHeight="1">
      <c r="A18" s="12"/>
      <c r="B18" s="15" t="s">
        <v>10</v>
      </c>
      <c r="C18" s="50">
        <f>SUM(C15:C17)</f>
        <v>0</v>
      </c>
      <c r="D18" s="50">
        <f>SUM(D15:D17)</f>
        <v>0</v>
      </c>
      <c r="E18" s="22"/>
      <c r="F18" s="22"/>
      <c r="G18" s="19"/>
      <c r="H18" s="19"/>
      <c r="I18" s="19"/>
    </row>
    <row r="19" spans="1:9" ht="34.5" customHeight="1">
      <c r="A19" s="12"/>
      <c r="B19" s="15" t="s">
        <v>7</v>
      </c>
      <c r="C19" s="46">
        <f>C18-$E$10</f>
        <v>0</v>
      </c>
      <c r="D19" s="46">
        <f>D18-$E$10</f>
        <v>0</v>
      </c>
      <c r="E19" s="22"/>
      <c r="F19" s="22"/>
      <c r="G19" s="19"/>
      <c r="H19" s="19"/>
      <c r="I19" s="19"/>
    </row>
    <row r="20" spans="1:9" ht="24" customHeight="1">
      <c r="A20" s="12"/>
      <c r="B20" s="22"/>
      <c r="C20" s="22"/>
      <c r="D20" s="22"/>
      <c r="E20" s="22"/>
      <c r="F20" s="22"/>
      <c r="G20" s="19"/>
      <c r="H20" s="19"/>
      <c r="I20" s="19"/>
    </row>
    <row r="21" spans="1:9" ht="16.5" customHeight="1">
      <c r="A21" s="21" t="s">
        <v>6</v>
      </c>
      <c r="B21" s="16"/>
      <c r="C21" s="22"/>
      <c r="D21" s="22"/>
      <c r="E21" s="22"/>
      <c r="F21" s="22"/>
      <c r="G21" s="19"/>
      <c r="H21" s="19"/>
      <c r="I21" s="19"/>
    </row>
    <row r="22" spans="1:9" ht="65.25" customHeight="1">
      <c r="A22" s="58" t="s">
        <v>55</v>
      </c>
      <c r="B22" s="59"/>
      <c r="C22" s="59"/>
      <c r="D22" s="59"/>
      <c r="E22" s="59"/>
      <c r="F22" s="59"/>
      <c r="G22" s="20"/>
      <c r="H22" s="19"/>
      <c r="I22" s="19"/>
    </row>
    <row r="23" spans="1:9" ht="19.5" customHeight="1">
      <c r="A23" s="58" t="s">
        <v>39</v>
      </c>
      <c r="B23" s="59"/>
      <c r="C23" s="59"/>
      <c r="D23" s="59"/>
      <c r="E23" s="59"/>
      <c r="F23" s="59"/>
      <c r="G23" s="20"/>
      <c r="H23" s="19"/>
      <c r="I23" s="19"/>
    </row>
    <row r="24" spans="1:9" ht="21.75" customHeight="1">
      <c r="A24" s="58" t="s">
        <v>24</v>
      </c>
      <c r="B24" s="59"/>
      <c r="C24" s="59"/>
      <c r="D24" s="59"/>
      <c r="E24" s="59"/>
      <c r="F24" s="59"/>
      <c r="G24" s="20"/>
      <c r="H24" s="19"/>
      <c r="I24" s="19"/>
    </row>
    <row r="25" spans="1:9" ht="50.25" customHeight="1">
      <c r="A25" s="58" t="s">
        <v>57</v>
      </c>
      <c r="B25" s="59"/>
      <c r="C25" s="59"/>
      <c r="D25" s="59"/>
      <c r="E25" s="59"/>
      <c r="F25" s="59"/>
      <c r="G25" s="20"/>
      <c r="H25" s="19"/>
      <c r="I25" s="19"/>
    </row>
    <row r="26" spans="1:9" ht="49.5" customHeight="1">
      <c r="A26" s="58" t="s">
        <v>25</v>
      </c>
      <c r="B26" s="59"/>
      <c r="C26" s="59"/>
      <c r="D26" s="59"/>
      <c r="E26" s="59"/>
      <c r="F26" s="59"/>
      <c r="G26" s="20"/>
      <c r="H26" s="19"/>
      <c r="I26" s="19"/>
    </row>
    <row r="27" spans="1:9" ht="21" customHeight="1">
      <c r="A27" s="27"/>
      <c r="B27" s="28"/>
      <c r="C27" s="28"/>
      <c r="D27" s="28"/>
      <c r="E27" s="28"/>
      <c r="F27" s="28"/>
      <c r="G27" s="20"/>
      <c r="H27" s="19"/>
      <c r="I27" s="19"/>
    </row>
    <row r="28" spans="1:9" ht="15.75" customHeight="1">
      <c r="A28" s="21" t="s">
        <v>26</v>
      </c>
      <c r="B28" s="28"/>
      <c r="C28" s="28"/>
      <c r="D28" s="28"/>
      <c r="E28" s="28"/>
      <c r="F28" s="28"/>
      <c r="G28" s="20"/>
      <c r="H28" s="19"/>
      <c r="I28" s="19"/>
    </row>
    <row r="29" spans="1:6" ht="16.5" customHeight="1">
      <c r="A29" s="64" t="s">
        <v>56</v>
      </c>
      <c r="B29" s="59"/>
      <c r="C29" s="59"/>
      <c r="D29" s="59"/>
      <c r="E29" s="59"/>
      <c r="F29" s="59"/>
    </row>
    <row r="30" spans="1:6" ht="32.25" customHeight="1">
      <c r="A30" s="64" t="s">
        <v>44</v>
      </c>
      <c r="B30" s="63"/>
      <c r="C30" s="63"/>
      <c r="D30" s="63"/>
      <c r="E30" s="63"/>
      <c r="F30" s="63"/>
    </row>
    <row r="31" spans="1:6" ht="16.5" customHeight="1">
      <c r="A31" s="64" t="s">
        <v>27</v>
      </c>
      <c r="B31" s="59"/>
      <c r="C31" s="59"/>
      <c r="D31" s="59"/>
      <c r="E31" s="59"/>
      <c r="F31" s="59"/>
    </row>
    <row r="32" spans="1:6" ht="12.75">
      <c r="A32" s="16"/>
      <c r="B32" s="16"/>
      <c r="C32" s="16"/>
      <c r="D32" s="16"/>
      <c r="E32" s="16"/>
      <c r="F32" s="16"/>
    </row>
  </sheetData>
  <sheetProtection password="E542" sheet="1" selectLockedCells="1"/>
  <mergeCells count="14">
    <mergeCell ref="A29:F29"/>
    <mergeCell ref="A30:F30"/>
    <mergeCell ref="A31:F31"/>
    <mergeCell ref="A26:F26"/>
    <mergeCell ref="A24:F24"/>
    <mergeCell ref="A25:F25"/>
    <mergeCell ref="B11:D11"/>
    <mergeCell ref="C13:D13"/>
    <mergeCell ref="A23:F23"/>
    <mergeCell ref="A22:F22"/>
    <mergeCell ref="B1:F5"/>
    <mergeCell ref="A7:F7"/>
    <mergeCell ref="A8:F8"/>
    <mergeCell ref="B10:D10"/>
  </mergeCells>
  <printOptions horizontalCentered="1"/>
  <pageMargins left="0.5" right="0.5" top="0.5" bottom="0.66" header="0.5" footer="0.5"/>
  <pageSetup horizontalDpi="600" verticalDpi="600" orientation="portrait" scale="80" r:id="rId2"/>
  <headerFooter alignWithMargins="0">
    <oddFooter>&amp;L&amp;8Copyright ©2012 by KLA Group, LLC. v4.1. www.klagroup.com; +1-303-741-6636&amp;R&amp;8&amp;P</oddFooter>
  </headerFooter>
  <drawing r:id="rId1"/>
</worksheet>
</file>

<file path=xl/worksheets/sheet3.xml><?xml version="1.0" encoding="utf-8"?>
<worksheet xmlns="http://schemas.openxmlformats.org/spreadsheetml/2006/main" xmlns:r="http://schemas.openxmlformats.org/officeDocument/2006/relationships">
  <sheetPr>
    <tabColor indexed="46"/>
    <pageSetUpPr fitToPage="1"/>
  </sheetPr>
  <dimension ref="A1:F27"/>
  <sheetViews>
    <sheetView zoomScaleSheetLayoutView="100" zoomScalePageLayoutView="0" workbookViewId="0" topLeftCell="A1">
      <selection activeCell="E10" sqref="E10"/>
    </sheetView>
  </sheetViews>
  <sheetFormatPr defaultColWidth="9.140625" defaultRowHeight="12.75"/>
  <cols>
    <col min="1" max="1" width="11.57421875" style="1" customWidth="1"/>
    <col min="2" max="4" width="20.7109375" style="1" customWidth="1"/>
    <col min="5" max="5" width="22.57421875" style="1" customWidth="1"/>
    <col min="6" max="6" width="19.8515625" style="1" customWidth="1"/>
    <col min="7" max="16384" width="9.140625" style="1" customWidth="1"/>
  </cols>
  <sheetData>
    <row r="1" spans="1:6" ht="12.75" customHeight="1">
      <c r="A1" s="4"/>
      <c r="B1" s="60" t="s">
        <v>2</v>
      </c>
      <c r="C1" s="60"/>
      <c r="D1" s="60"/>
      <c r="E1" s="60"/>
      <c r="F1" s="60"/>
    </row>
    <row r="2" spans="1:6" ht="12.75">
      <c r="A2" s="4"/>
      <c r="B2" s="60"/>
      <c r="C2" s="60"/>
      <c r="D2" s="60"/>
      <c r="E2" s="60"/>
      <c r="F2" s="60"/>
    </row>
    <row r="3" spans="1:6" ht="12.75">
      <c r="A3" s="4"/>
      <c r="B3" s="60"/>
      <c r="C3" s="60"/>
      <c r="D3" s="60"/>
      <c r="E3" s="60"/>
      <c r="F3" s="60"/>
    </row>
    <row r="4" spans="1:6" ht="12.75">
      <c r="A4" s="4"/>
      <c r="B4" s="60"/>
      <c r="C4" s="60"/>
      <c r="D4" s="60"/>
      <c r="E4" s="60"/>
      <c r="F4" s="60"/>
    </row>
    <row r="5" spans="1:6" ht="12.75">
      <c r="A5" s="4"/>
      <c r="B5" s="60"/>
      <c r="C5" s="60"/>
      <c r="D5" s="60"/>
      <c r="E5" s="60"/>
      <c r="F5" s="60"/>
    </row>
    <row r="6" spans="1:6" ht="12.75">
      <c r="A6" s="4"/>
      <c r="B6" s="60"/>
      <c r="C6" s="60"/>
      <c r="D6" s="60"/>
      <c r="E6" s="60"/>
      <c r="F6" s="60"/>
    </row>
    <row r="7" spans="1:6" ht="48" customHeight="1">
      <c r="A7" s="81" t="s">
        <v>40</v>
      </c>
      <c r="B7" s="82"/>
      <c r="C7" s="82"/>
      <c r="D7" s="82"/>
      <c r="E7" s="82"/>
      <c r="F7" s="82"/>
    </row>
    <row r="8" spans="1:6" ht="16.5" customHeight="1">
      <c r="A8" s="29"/>
      <c r="B8" s="41"/>
      <c r="C8" s="41"/>
      <c r="D8" s="41"/>
      <c r="E8" s="41"/>
      <c r="F8" s="41"/>
    </row>
    <row r="9" spans="1:6" ht="12.75" customHeight="1" thickBot="1">
      <c r="A9" s="4"/>
      <c r="B9" s="26"/>
      <c r="C9" s="26"/>
      <c r="D9" s="26"/>
      <c r="E9" s="26"/>
      <c r="F9" s="5"/>
    </row>
    <row r="10" spans="1:6" s="2" customFormat="1" ht="34.5" customHeight="1">
      <c r="A10" s="6"/>
      <c r="B10" s="71" t="s">
        <v>35</v>
      </c>
      <c r="C10" s="72"/>
      <c r="D10" s="73"/>
      <c r="E10" s="9"/>
      <c r="F10" s="6"/>
    </row>
    <row r="11" spans="1:6" s="3" customFormat="1" ht="70.5" customHeight="1">
      <c r="A11" s="7"/>
      <c r="B11" s="74" t="s">
        <v>36</v>
      </c>
      <c r="C11" s="75"/>
      <c r="D11" s="76"/>
      <c r="E11" s="10"/>
      <c r="F11" s="7"/>
    </row>
    <row r="12" spans="1:6" s="3" customFormat="1" ht="34.5" customHeight="1" thickBot="1">
      <c r="A12" s="7"/>
      <c r="B12" s="65" t="s">
        <v>37</v>
      </c>
      <c r="C12" s="77"/>
      <c r="D12" s="78"/>
      <c r="E12" s="42">
        <f>-'Calculating Quota Gap'!D19</f>
        <v>0</v>
      </c>
      <c r="F12" s="7"/>
    </row>
    <row r="13" spans="1:6" s="3" customFormat="1" ht="18">
      <c r="A13" s="7"/>
      <c r="B13" s="7"/>
      <c r="C13" s="7"/>
      <c r="D13" s="7"/>
      <c r="E13" s="7"/>
      <c r="F13" s="7"/>
    </row>
    <row r="14" spans="1:6" s="3" customFormat="1" ht="18.75" thickBot="1">
      <c r="A14" s="7"/>
      <c r="B14" s="7"/>
      <c r="C14" s="7"/>
      <c r="D14" s="7"/>
      <c r="E14" s="7"/>
      <c r="F14" s="7"/>
    </row>
    <row r="15" spans="1:6" s="3" customFormat="1" ht="47.25" customHeight="1">
      <c r="A15" s="91" t="s">
        <v>34</v>
      </c>
      <c r="B15" s="92"/>
      <c r="C15" s="92"/>
      <c r="D15" s="92"/>
      <c r="E15" s="93"/>
      <c r="F15" s="43">
        <f>IF(E12="","",E12/12)</f>
        <v>0</v>
      </c>
    </row>
    <row r="16" spans="1:6" s="3" customFormat="1" ht="47.25" customHeight="1">
      <c r="A16" s="83" t="s">
        <v>33</v>
      </c>
      <c r="B16" s="84"/>
      <c r="C16" s="84"/>
      <c r="D16" s="84"/>
      <c r="E16" s="84"/>
      <c r="F16" s="44" t="e">
        <f>IF(E12="","",F15/E11)</f>
        <v>#DIV/0!</v>
      </c>
    </row>
    <row r="17" spans="1:6" s="3" customFormat="1" ht="47.25" customHeight="1">
      <c r="A17" s="83" t="s">
        <v>32</v>
      </c>
      <c r="B17" s="84"/>
      <c r="C17" s="84"/>
      <c r="D17" s="84"/>
      <c r="E17" s="84"/>
      <c r="F17" s="44" t="e">
        <f>IF(E12="","",F16*E10)</f>
        <v>#DIV/0!</v>
      </c>
    </row>
    <row r="18" spans="1:6" s="3" customFormat="1" ht="47.25" customHeight="1">
      <c r="A18" s="85" t="s">
        <v>31</v>
      </c>
      <c r="B18" s="86"/>
      <c r="C18" s="86"/>
      <c r="D18" s="86"/>
      <c r="E18" s="87"/>
      <c r="F18" s="44" t="e">
        <f>IF(E12="","",F17/21)</f>
        <v>#DIV/0!</v>
      </c>
    </row>
    <row r="19" spans="1:6" s="3" customFormat="1" ht="47.25" customHeight="1" thickBot="1">
      <c r="A19" s="88" t="s">
        <v>30</v>
      </c>
      <c r="B19" s="89"/>
      <c r="C19" s="89"/>
      <c r="D19" s="89"/>
      <c r="E19" s="90"/>
      <c r="F19" s="45" t="e">
        <f>IF(E12="","",F17*12)</f>
        <v>#DIV/0!</v>
      </c>
    </row>
    <row r="20" spans="1:6" ht="12.75">
      <c r="A20" s="16"/>
      <c r="B20" s="16"/>
      <c r="C20" s="16"/>
      <c r="D20" s="16"/>
      <c r="E20" s="16"/>
      <c r="F20" s="16"/>
    </row>
    <row r="21" spans="1:6" ht="12.75">
      <c r="A21" s="16"/>
      <c r="B21" s="16"/>
      <c r="C21" s="16"/>
      <c r="D21" s="16"/>
      <c r="E21" s="16"/>
      <c r="F21" s="16"/>
    </row>
    <row r="22" spans="1:6" ht="15.75">
      <c r="A22" s="21" t="s">
        <v>6</v>
      </c>
      <c r="B22" s="16"/>
      <c r="C22" s="16"/>
      <c r="D22" s="16"/>
      <c r="E22" s="16"/>
      <c r="F22" s="16"/>
    </row>
    <row r="23" spans="1:6" ht="29.25" customHeight="1">
      <c r="A23" s="69" t="s">
        <v>38</v>
      </c>
      <c r="B23" s="70"/>
      <c r="C23" s="70"/>
      <c r="D23" s="70"/>
      <c r="E23" s="70"/>
      <c r="F23" s="70"/>
    </row>
    <row r="24" spans="1:6" ht="32.25" customHeight="1">
      <c r="A24" s="79" t="s">
        <v>45</v>
      </c>
      <c r="B24" s="80"/>
      <c r="C24" s="80"/>
      <c r="D24" s="80"/>
      <c r="E24" s="80"/>
      <c r="F24" s="80"/>
    </row>
    <row r="25" spans="1:6" s="30" customFormat="1" ht="31.5" customHeight="1">
      <c r="A25" s="39" t="s">
        <v>28</v>
      </c>
      <c r="B25" s="38"/>
      <c r="C25" s="38"/>
      <c r="D25" s="38"/>
      <c r="E25" s="38"/>
      <c r="F25" s="38"/>
    </row>
    <row r="26" spans="1:6" ht="33" customHeight="1">
      <c r="A26" s="68" t="s">
        <v>29</v>
      </c>
      <c r="B26" s="63"/>
      <c r="C26" s="63"/>
      <c r="D26" s="63"/>
      <c r="E26" s="63"/>
      <c r="F26" s="63"/>
    </row>
    <row r="27" spans="1:6" ht="12.75">
      <c r="A27" s="16"/>
      <c r="B27" s="16"/>
      <c r="C27" s="16"/>
      <c r="D27" s="16"/>
      <c r="E27" s="16"/>
      <c r="F27" s="16"/>
    </row>
  </sheetData>
  <sheetProtection password="E542" sheet="1" selectLockedCells="1"/>
  <mergeCells count="13">
    <mergeCell ref="A19:E19"/>
    <mergeCell ref="A15:E15"/>
    <mergeCell ref="A16:E16"/>
    <mergeCell ref="A26:F26"/>
    <mergeCell ref="A23:F23"/>
    <mergeCell ref="B1:F6"/>
    <mergeCell ref="B10:D10"/>
    <mergeCell ref="B11:D11"/>
    <mergeCell ref="B12:D12"/>
    <mergeCell ref="A24:F24"/>
    <mergeCell ref="A7:F7"/>
    <mergeCell ref="A17:E17"/>
    <mergeCell ref="A18:E18"/>
  </mergeCells>
  <printOptions horizontalCentered="1"/>
  <pageMargins left="0.5" right="0.5" top="0.5" bottom="0.66" header="0.5" footer="0.5"/>
  <pageSetup fitToHeight="1" fitToWidth="1" horizontalDpi="600" verticalDpi="600" orientation="portrait" scale="84" r:id="rId2"/>
  <headerFooter alignWithMargins="0">
    <oddFooter>&amp;L&amp;8Copyright ©2012 by KLA Group, LLC. v4.1. www.klagroup.com; +1-303-741-6636&amp;R&amp;8&amp;P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KLA Group,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Lamoreaux</dc:creator>
  <cp:keywords/>
  <dc:description/>
  <cp:lastModifiedBy>Kendra Lee</cp:lastModifiedBy>
  <cp:lastPrinted>2011-12-06T00:48:15Z</cp:lastPrinted>
  <dcterms:created xsi:type="dcterms:W3CDTF">2005-11-11T16:26:34Z</dcterms:created>
  <dcterms:modified xsi:type="dcterms:W3CDTF">2011-12-06T01:19:05Z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